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00001\CNT\温暖化対策推進課\モビリティチーム\Ｒ７\54_戸建住宅におけるＶ２Ｈ普及促進事業\42_HP\"/>
    </mc:Choice>
  </mc:AlternateContent>
  <xr:revisionPtr revIDLastSave="0" documentId="13_ncr:1_{B9A68F8F-8EAF-491A-B167-CDDB5251A688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D4" i="1"/>
</calcChain>
</file>

<file path=xl/sharedStrings.xml><?xml version="1.0" encoding="utf-8"?>
<sst xmlns="http://schemas.openxmlformats.org/spreadsheetml/2006/main" count="8" uniqueCount="8">
  <si>
    <t>本体価格（税抜き）</t>
    <rPh sb="0" eb="4">
      <t>ホンタイカカク</t>
    </rPh>
    <rPh sb="5" eb="7">
      <t>ゼイヌ</t>
    </rPh>
    <phoneticPr fontId="1"/>
  </si>
  <si>
    <t>工事価格（税抜き）</t>
    <rPh sb="0" eb="2">
      <t>コウジ</t>
    </rPh>
    <rPh sb="2" eb="4">
      <t>カカク</t>
    </rPh>
    <rPh sb="5" eb="7">
      <t>ゼイヌ</t>
    </rPh>
    <phoneticPr fontId="1"/>
  </si>
  <si>
    <t>国の補助額</t>
    <rPh sb="0" eb="1">
      <t>クニ</t>
    </rPh>
    <rPh sb="2" eb="4">
      <t>ホジョ</t>
    </rPh>
    <rPh sb="4" eb="5">
      <t>ガク</t>
    </rPh>
    <phoneticPr fontId="1"/>
  </si>
  <si>
    <t>都の補助額</t>
    <rPh sb="0" eb="1">
      <t>ト</t>
    </rPh>
    <rPh sb="2" eb="5">
      <t>ホジョガク</t>
    </rPh>
    <phoneticPr fontId="1"/>
  </si>
  <si>
    <t>単位：円</t>
    <rPh sb="0" eb="2">
      <t>タンイ</t>
    </rPh>
    <rPh sb="3" eb="4">
      <t>エン</t>
    </rPh>
    <phoneticPr fontId="1"/>
  </si>
  <si>
    <t>助成対象経費</t>
    <rPh sb="0" eb="4">
      <t>ジョセイタイショウ</t>
    </rPh>
    <rPh sb="4" eb="6">
      <t>ケイヒ</t>
    </rPh>
    <phoneticPr fontId="1"/>
  </si>
  <si>
    <t>増額申請</t>
    <rPh sb="0" eb="4">
      <t>ゾウガクシンセイ</t>
    </rPh>
    <phoneticPr fontId="1"/>
  </si>
  <si>
    <t>●V2H助成額判定シミュレーション</t>
    <rPh sb="4" eb="7">
      <t>ジョセイガク</t>
    </rPh>
    <rPh sb="7" eb="9">
      <t>ハンテイ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</si>
</sst>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\-#,##0&quot;円&quot;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b/>
      <sz val="16"/>
      <color theme="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Protection="1">
      <alignment vertical="center"/>
      <protection locked="0"/>
    </xf>
    <xf numFmtId="176" fontId="2" fillId="0" borderId="1" xfId="0" applyNumberFormat="1" applyFont="1" applyBorder="1" applyProtection="1">
      <alignment vertical="center"/>
      <protection locked="0"/>
    </xf>
    <xf numFmtId="176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vertical="center" shrinkToFit="1"/>
    </xf>
  </cellXfs>
  <cellStyles count="1"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6"/>
  <sheetViews>
    <sheetView showGridLines="0" tabSelected="1" workbookViewId="0">
      <selection activeCell="C4" sqref="C4"/>
    </sheetView>
  </sheetViews>
  <sheetFormatPr defaultRowHeight="18" x14ac:dyDescent="0.45"/>
  <cols>
    <col min="2" max="6" width="27.19921875" customWidth="1"/>
  </cols>
  <sheetData>
    <row r="1" spans="2:6" ht="26.4" x14ac:dyDescent="0.45">
      <c r="B1" s="1" t="s">
        <v>7</v>
      </c>
      <c r="F1" s="1"/>
    </row>
    <row r="2" spans="2:6" ht="26.4" x14ac:dyDescent="0.45">
      <c r="F2" s="2" t="s">
        <v>4</v>
      </c>
    </row>
    <row r="3" spans="2:6" ht="26.4" x14ac:dyDescent="0.45">
      <c r="B3" s="3" t="s">
        <v>0</v>
      </c>
      <c r="C3" s="3" t="s">
        <v>1</v>
      </c>
      <c r="D3" s="4" t="s">
        <v>5</v>
      </c>
      <c r="E3" s="3" t="s">
        <v>2</v>
      </c>
      <c r="F3" s="5" t="s">
        <v>3</v>
      </c>
    </row>
    <row r="4" spans="2:6" ht="73.2" customHeight="1" x14ac:dyDescent="0.45">
      <c r="B4" s="8"/>
      <c r="C4" s="8"/>
      <c r="D4" s="9">
        <f>SUM(B4:C4)</f>
        <v>0</v>
      </c>
      <c r="E4" s="8"/>
      <c r="F4" s="10" t="str">
        <f>IF(C6="する",IF(D4-E4&gt;=1000000,1000000,IF(D4-E4&lt;=0,0,ROUNDDOWN(D4-E4,-3))),IF(C6="しない",IF(D4/2-E4&gt;=500000,500000,IF(D4/2-E4&lt;=0,0,ROUNDDOWN(D4/2-E4,-3))),"増額申請を入力してください。"))</f>
        <v>増額申請を入力してください。</v>
      </c>
    </row>
    <row r="6" spans="2:6" ht="26.4" x14ac:dyDescent="0.45">
      <c r="B6" s="6" t="s">
        <v>6</v>
      </c>
      <c r="C6" s="7"/>
    </row>
  </sheetData>
  <sheetProtection algorithmName="SHA-512" hashValue="ENP3yWo4vtrRT848zelaY0Yfleaptg9PfAwhXNtC3zF+CDVJJ1z2MxXpHHyAcA4vkFmRkDsuT4BwwfmA8yqc9Q==" saltValue="Px1X9MewUnF8Hexf3BqDCw==" spinCount="100000" sheet="1" selectLockedCells="1"/>
  <protectedRanges>
    <protectedRange algorithmName="SHA-512" hashValue="VFR49wzOHCzGXWsRFjFKnQeeyA1vkaoPTOiQrT5wLRrws1kkdGlXbmubcqRkS5nBvl1X66MJLx0YgLh6sjsIhw==" saltValue="xFU21O7Dxg7xPOLOcTaNPw==" spinCount="100000" sqref="D4 F4" name="範囲1"/>
  </protectedRanges>
  <phoneticPr fontId="1"/>
  <conditionalFormatting sqref="B4:C4 E4 C6">
    <cfRule type="containsBlanks" dxfId="0" priority="1">
      <formula>LEN(TRIM(B4))=0</formula>
    </cfRule>
  </conditionalFormatting>
  <dataValidations count="1">
    <dataValidation type="list" allowBlank="1" showInputMessage="1" showErrorMessage="1" sqref="C6" xr:uid="{00000000-0002-0000-0000-000000000000}">
      <formula1>"する,しない"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PC23512JR075</cp:lastModifiedBy>
  <dcterms:created xsi:type="dcterms:W3CDTF">2022-07-21T23:18:26Z</dcterms:created>
  <dcterms:modified xsi:type="dcterms:W3CDTF">2025-09-29T07:54:17Z</dcterms:modified>
</cp:coreProperties>
</file>