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Y:\温暖化対策推進課\都市エネ促進チーム\Ｒ７\066-1_水素ステーション_国併用整備費\08ウェブサイト、プレス（ST事業共通）\1128_受付開始（燃料費）\251204_差し替え\"/>
    </mc:Choice>
  </mc:AlternateContent>
  <xr:revisionPtr revIDLastSave="0" documentId="13_ncr:1_{29C395DC-3F0E-4DB6-8563-02F4D202072B}" xr6:coauthVersionLast="47" xr6:coauthVersionMax="47" xr10:uidLastSave="{00000000-0000-0000-0000-000000000000}"/>
  <bookViews>
    <workbookView xWindow="-120" yWindow="-120" windowWidth="29040" windowHeight="15720" xr2:uid="{81ADB3C9-17B9-4FB7-9F59-CA3256C754A1}"/>
  </bookViews>
  <sheets>
    <sheet name="第1号" sheetId="1" r:id="rId1"/>
    <sheet name="第2号" sheetId="14" r:id="rId2"/>
    <sheet name="第3号（公社）" sheetId="3" state="hidden" r:id="rId3"/>
    <sheet name="第4号（公社）" sheetId="4" state="hidden" r:id="rId4"/>
    <sheet name="第5号" sheetId="5" r:id="rId5"/>
    <sheet name="第6号" sheetId="6" r:id="rId6"/>
    <sheet name="第7号（公社）" sheetId="7" state="hidden" r:id="rId7"/>
    <sheet name="第8号" sheetId="8" r:id="rId8"/>
    <sheet name="第11号（公社）" sheetId="11" state="hidden" r:id="rId9"/>
    <sheet name="第９号" sheetId="12" r:id="rId10"/>
    <sheet name="第10号" sheetId="15" r:id="rId11"/>
    <sheet name="第11号" sheetId="13" r:id="rId12"/>
  </sheets>
  <externalReferences>
    <externalReference r:id="rId13"/>
  </externalReferences>
  <definedNames>
    <definedName name="_xlnm.Print_Area" localSheetId="10">第10号!$A$1:$AK$57</definedName>
    <definedName name="_xlnm.Print_Area" localSheetId="11">第11号!$A$1:$AK$56</definedName>
    <definedName name="_xlnm.Print_Area" localSheetId="8">'第11号（公社）'!$A$1:$B$2</definedName>
    <definedName name="_xlnm.Print_Area" localSheetId="0">第1号!$A$1:$CD$150</definedName>
    <definedName name="_xlnm.Print_Area" localSheetId="1">第2号!$A$1:$AL$50</definedName>
    <definedName name="_xlnm.Print_Area" localSheetId="2">'第3号（公社）'!#REF!</definedName>
    <definedName name="_xlnm.Print_Area" localSheetId="3">'第4号（公社）'!$A$1:$C$2</definedName>
    <definedName name="_xlnm.Print_Area" localSheetId="4">第5号!$A$1:$AK$50</definedName>
    <definedName name="_xlnm.Print_Area" localSheetId="5">第6号!$A$1:$AK$56</definedName>
    <definedName name="_xlnm.Print_Area" localSheetId="6">'第7号（公社）'!#REF!</definedName>
    <definedName name="_xlnm.Print_Area" localSheetId="7">第8号!$A$1:$AK$62</definedName>
    <definedName name="_xlnm.Print_Area" localSheetId="9">第９号!$A$1:$AK$58</definedName>
    <definedName name="車">[1]車両別集計!$B$4:$B$112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4" i="1" l="1"/>
  <c r="AG64" i="1" s="1"/>
  <c r="AA65" i="1"/>
  <c r="AG65" i="1" s="1"/>
  <c r="AA66" i="1"/>
  <c r="AG66" i="1"/>
  <c r="AA67" i="1"/>
  <c r="AG67" i="1"/>
  <c r="AA68" i="1"/>
  <c r="AG68" i="1"/>
  <c r="AA69" i="1"/>
  <c r="AG69" i="1"/>
  <c r="AA70" i="1"/>
  <c r="AG70" i="1"/>
  <c r="AA71" i="1"/>
  <c r="AG71" i="1"/>
  <c r="AA72" i="1"/>
  <c r="AG72" i="1"/>
  <c r="AA73" i="1"/>
  <c r="AG73" i="1"/>
  <c r="AA74" i="1"/>
  <c r="AG74" i="1"/>
  <c r="AA75" i="1"/>
  <c r="AG75" i="1"/>
  <c r="AA76" i="1"/>
  <c r="AG76" i="1" s="1"/>
  <c r="AA77" i="1"/>
  <c r="AG77" i="1" s="1"/>
  <c r="AA78" i="1"/>
  <c r="AG78" i="1" s="1"/>
  <c r="M127" i="1"/>
  <c r="CA109" i="1" a="1"/>
  <c r="CA109" i="1" s="1"/>
  <c r="CC119" i="1" l="1"/>
  <c r="CD119" i="1" s="1"/>
  <c r="CC120" i="1"/>
  <c r="CD120" i="1" s="1"/>
  <c r="CB119" i="1"/>
  <c r="CB120" i="1"/>
  <c r="D109" i="1" a="1"/>
  <c r="CB118" i="1" s="1"/>
  <c r="CB103" i="1"/>
  <c r="CC118" i="1" l="1"/>
  <c r="CD118" i="1" s="1"/>
  <c r="CB115" i="1"/>
  <c r="CB117" i="1"/>
  <c r="CC117" i="1" s="1"/>
  <c r="CD117" i="1" s="1"/>
  <c r="CB116" i="1"/>
  <c r="CC116" i="1" s="1"/>
  <c r="CD116" i="1" s="1"/>
  <c r="CD132" i="1"/>
  <c r="CC107" i="1"/>
  <c r="CD107" i="1" s="1"/>
  <c r="CB132" i="1"/>
  <c r="CC115" i="1"/>
  <c r="CD115" i="1" s="1"/>
  <c r="D109" i="1"/>
  <c r="CB109" i="1" s="1"/>
  <c r="CC109" i="1" s="1"/>
  <c r="CD109" i="1" s="1"/>
  <c r="CB111" i="1"/>
  <c r="CC111" i="1" s="1"/>
  <c r="CD111" i="1" s="1"/>
  <c r="CB113" i="1"/>
  <c r="CC113" i="1" s="1"/>
  <c r="CD113" i="1" s="1"/>
  <c r="CB110" i="1"/>
  <c r="CC110" i="1" s="1"/>
  <c r="CD110" i="1" s="1"/>
  <c r="CB112" i="1"/>
  <c r="CC112" i="1" s="1"/>
  <c r="CD112" i="1" s="1"/>
  <c r="CB114" i="1"/>
  <c r="CC114" i="1" s="1"/>
  <c r="CD114" i="1" s="1"/>
  <c r="O117" i="1"/>
  <c r="O118" i="1"/>
  <c r="Y118" i="1" s="1"/>
  <c r="O119" i="1"/>
  <c r="Y119" i="1" s="1"/>
  <c r="O120" i="1"/>
  <c r="Y120" i="1" s="1"/>
  <c r="CC134" i="1" l="1"/>
  <c r="CD134" i="1" s="1"/>
  <c r="CD135" i="1" s="1"/>
  <c r="O109" i="1"/>
  <c r="O116" i="1"/>
  <c r="S116" i="1"/>
  <c r="S117" i="1"/>
  <c r="Y117" i="1" s="1"/>
  <c r="S118" i="1"/>
  <c r="S119" i="1"/>
  <c r="S120" i="1"/>
  <c r="Y116" i="1" l="1"/>
  <c r="O115" i="1"/>
  <c r="S115" i="1"/>
  <c r="O110" i="1"/>
  <c r="O112" i="1"/>
  <c r="O114" i="1"/>
  <c r="O111" i="1"/>
  <c r="O113" i="1"/>
  <c r="S112" i="1"/>
  <c r="AA79" i="1"/>
  <c r="AG79" i="1" s="1"/>
  <c r="AA80" i="1"/>
  <c r="AG80" i="1" s="1"/>
  <c r="AA81" i="1"/>
  <c r="AG81" i="1" s="1"/>
  <c r="AA82" i="1"/>
  <c r="AG82" i="1" s="1"/>
  <c r="AA83" i="1"/>
  <c r="AG83" i="1" s="1"/>
  <c r="AA84" i="1"/>
  <c r="AG84" i="1" s="1"/>
  <c r="AA85" i="1"/>
  <c r="AG85" i="1" s="1"/>
  <c r="AA86" i="1"/>
  <c r="AG86" i="1" s="1"/>
  <c r="AA87" i="1"/>
  <c r="AG87" i="1" s="1"/>
  <c r="AA88" i="1"/>
  <c r="AG88" i="1" s="1"/>
  <c r="AA89" i="1"/>
  <c r="AG89" i="1" s="1"/>
  <c r="AA90" i="1"/>
  <c r="AG90" i="1" s="1"/>
  <c r="AA91" i="1"/>
  <c r="AG91" i="1" s="1"/>
  <c r="AA92" i="1"/>
  <c r="AG92" i="1" s="1"/>
  <c r="AA93" i="1"/>
  <c r="AG93" i="1" s="1"/>
  <c r="AA94" i="1"/>
  <c r="AG94" i="1" s="1"/>
  <c r="AA95" i="1"/>
  <c r="AG95" i="1" s="1"/>
  <c r="AA96" i="1"/>
  <c r="AG96" i="1" s="1"/>
  <c r="AA97" i="1"/>
  <c r="AG97" i="1" s="1"/>
  <c r="AA98" i="1"/>
  <c r="AG98" i="1" s="1"/>
  <c r="W99" i="1"/>
  <c r="R71" i="1"/>
  <c r="R70" i="1"/>
  <c r="R69" i="1"/>
  <c r="R68" i="1"/>
  <c r="AA99" i="1" l="1"/>
  <c r="M125" i="1" s="1"/>
  <c r="M129" i="1" s="1"/>
  <c r="S114" i="1"/>
  <c r="Y114" i="1" s="1"/>
  <c r="Y115" i="1"/>
  <c r="S111" i="1"/>
  <c r="Y111" i="1" s="1"/>
  <c r="Y112" i="1"/>
  <c r="S110" i="1"/>
  <c r="Y110" i="1" s="1"/>
  <c r="S109" i="1"/>
  <c r="Y109" i="1" s="1"/>
  <c r="S113" i="1"/>
  <c r="Y113" i="1" s="1"/>
  <c r="R94" i="1"/>
  <c r="R95" i="1"/>
  <c r="R96" i="1"/>
  <c r="R97" i="1"/>
  <c r="R98" i="1"/>
  <c r="R65" i="1"/>
  <c r="R66" i="1"/>
  <c r="R67" i="1"/>
  <c r="R72" i="1"/>
  <c r="R73" i="1"/>
  <c r="R74" i="1"/>
  <c r="R75" i="1"/>
  <c r="R76" i="1"/>
  <c r="R77" i="1"/>
  <c r="R78" i="1"/>
  <c r="R79" i="1"/>
  <c r="R80" i="1"/>
  <c r="R81" i="1"/>
  <c r="R82" i="1"/>
  <c r="R83" i="1"/>
  <c r="R84" i="1"/>
  <c r="R85" i="1"/>
  <c r="R86" i="1"/>
  <c r="R87" i="1"/>
  <c r="R88" i="1"/>
  <c r="R89" i="1"/>
  <c r="R90" i="1"/>
  <c r="R91" i="1"/>
  <c r="R92" i="1"/>
  <c r="R93" i="1"/>
  <c r="R64" i="1"/>
  <c r="Y121" i="1" l="1"/>
  <c r="M134" i="1" s="1"/>
  <c r="CB134" i="1"/>
  <c r="CB135" i="1" s="1"/>
  <c r="CA134" i="1"/>
  <c r="AG9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2" authorId="0" shapeId="0" xr:uid="{00000000-0006-0000-0100-000001000000}">
      <text>
        <r>
          <rPr>
            <sz val="9"/>
            <color indexed="81"/>
            <rFont val="ＭＳ Ｐゴシック"/>
            <family val="3"/>
            <charset val="128"/>
          </rPr>
          <t>yy/m/d形式（西暦）で入力
（和暦で表示されます）</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<sst xmlns="http://schemas.openxmlformats.org/spreadsheetml/2006/main" count="385" uniqueCount="224">
  <si>
    <t>助成金不交付決定通知書</t>
  </si>
  <si>
    <t>助成事業内容変更申請承認通知書</t>
  </si>
  <si>
    <t>助成金確定通知書</t>
  </si>
  <si>
    <t>公益財団法人</t>
    <phoneticPr fontId="6"/>
  </si>
  <si>
    <t>東京都環境公社理事長　殿</t>
    <phoneticPr fontId="6"/>
  </si>
  <si>
    <t>上記に該当する暴力団関係者ではありません。</t>
    <phoneticPr fontId="3"/>
  </si>
  <si>
    <t>その他の誓約事項</t>
    <phoneticPr fontId="3"/>
  </si>
  <si>
    <t>申請者は、税金の滞納がなく、刑事上の処分を受けておらず、公的資金の交付先として社会通念上適切であると認められる者です。</t>
    <phoneticPr fontId="3"/>
  </si>
  <si>
    <t>申請書類および添付書類の内容に虚偽はありません。</t>
    <rPh sb="0" eb="2">
      <t>シンセイ</t>
    </rPh>
    <rPh sb="2" eb="4">
      <t>ショルイ</t>
    </rPh>
    <rPh sb="7" eb="9">
      <t>テンプ</t>
    </rPh>
    <rPh sb="9" eb="11">
      <t>ショルイ</t>
    </rPh>
    <rPh sb="12" eb="14">
      <t>ナイヨウ</t>
    </rPh>
    <rPh sb="15" eb="17">
      <t>キョギ</t>
    </rPh>
    <phoneticPr fontId="3"/>
  </si>
  <si>
    <t>上記の全ての項目にチェック☑が入っていることを確認し、申請者が記入すること。</t>
    <phoneticPr fontId="3"/>
  </si>
  <si>
    <t>年</t>
    <rPh sb="0" eb="1">
      <t>ネン</t>
    </rPh>
    <phoneticPr fontId="6"/>
  </si>
  <si>
    <t>月</t>
    <rPh sb="0" eb="1">
      <t>ツキ</t>
    </rPh>
    <phoneticPr fontId="6"/>
  </si>
  <si>
    <t>日</t>
    <rPh sb="0" eb="1">
      <t>ニチ</t>
    </rPh>
    <phoneticPr fontId="6"/>
  </si>
  <si>
    <t>助成金交付申請撤回届出書</t>
    <phoneticPr fontId="6"/>
  </si>
  <si>
    <t>交付決定番号</t>
    <rPh sb="0" eb="2">
      <t>コウフ</t>
    </rPh>
    <rPh sb="2" eb="4">
      <t>ケッテイ</t>
    </rPh>
    <rPh sb="4" eb="6">
      <t>バンゴウ</t>
    </rPh>
    <phoneticPr fontId="6"/>
  </si>
  <si>
    <t>撤回の理由</t>
    <rPh sb="0" eb="2">
      <t>テッカイ</t>
    </rPh>
    <rPh sb="3" eb="5">
      <t>リユウ</t>
    </rPh>
    <phoneticPr fontId="6"/>
  </si>
  <si>
    <t>住所</t>
    <rPh sb="0" eb="2">
      <t>ジュウショ</t>
    </rPh>
    <phoneticPr fontId="16"/>
  </si>
  <si>
    <t>〒</t>
    <phoneticPr fontId="16"/>
  </si>
  <si>
    <t>都道
府県</t>
    <rPh sb="0" eb="1">
      <t>ト</t>
    </rPh>
    <rPh sb="1" eb="2">
      <t>ドウ</t>
    </rPh>
    <rPh sb="3" eb="4">
      <t>フ</t>
    </rPh>
    <rPh sb="4" eb="5">
      <t>ケン</t>
    </rPh>
    <phoneticPr fontId="6"/>
  </si>
  <si>
    <t>会社名
部署部署名</t>
    <rPh sb="0" eb="3">
      <t>カイシャメイ</t>
    </rPh>
    <rPh sb="4" eb="6">
      <t>ブショ</t>
    </rPh>
    <rPh sb="6" eb="8">
      <t>ブショ</t>
    </rPh>
    <rPh sb="8" eb="9">
      <t>メイ</t>
    </rPh>
    <phoneticPr fontId="6"/>
  </si>
  <si>
    <t>氏名</t>
    <rPh sb="0" eb="2">
      <t>シメイ</t>
    </rPh>
    <phoneticPr fontId="6"/>
  </si>
  <si>
    <t>連絡先
電話番号</t>
    <rPh sb="0" eb="3">
      <t>レンラクサキ</t>
    </rPh>
    <rPh sb="4" eb="6">
      <t>デンワ</t>
    </rPh>
    <rPh sb="6" eb="8">
      <t>バンゴウ</t>
    </rPh>
    <phoneticPr fontId="16"/>
  </si>
  <si>
    <t>変更の内容</t>
    <rPh sb="0" eb="2">
      <t>ヘンコウ</t>
    </rPh>
    <rPh sb="3" eb="5">
      <t>ナイヨウ</t>
    </rPh>
    <phoneticPr fontId="6"/>
  </si>
  <si>
    <t>変更の理由</t>
    <rPh sb="0" eb="2">
      <t>ヘンコウ</t>
    </rPh>
    <rPh sb="3" eb="5">
      <t>リユウ</t>
    </rPh>
    <phoneticPr fontId="6"/>
  </si>
  <si>
    <t>変更による影響</t>
    <rPh sb="0" eb="2">
      <t>ヘンコウ</t>
    </rPh>
    <rPh sb="5" eb="7">
      <t>エイキョウ</t>
    </rPh>
    <phoneticPr fontId="6"/>
  </si>
  <si>
    <t>変更後の助成対象
事業に要する経費</t>
    <rPh sb="0" eb="2">
      <t>ヘンコウ</t>
    </rPh>
    <rPh sb="2" eb="3">
      <t>ゴ</t>
    </rPh>
    <rPh sb="4" eb="6">
      <t>ジョセイ</t>
    </rPh>
    <rPh sb="6" eb="8">
      <t>タイショウ</t>
    </rPh>
    <rPh sb="9" eb="11">
      <t>ジギョウ</t>
    </rPh>
    <rPh sb="12" eb="13">
      <t>ヨウ</t>
    </rPh>
    <rPh sb="15" eb="17">
      <t>ケイヒ</t>
    </rPh>
    <phoneticPr fontId="6"/>
  </si>
  <si>
    <t>円</t>
    <rPh sb="0" eb="1">
      <t>エン</t>
    </rPh>
    <phoneticPr fontId="6"/>
  </si>
  <si>
    <t>変更事項
（該当のものに○）</t>
    <rPh sb="0" eb="2">
      <t>ヘンコウ</t>
    </rPh>
    <rPh sb="2" eb="4">
      <t>ジコウ</t>
    </rPh>
    <rPh sb="6" eb="8">
      <t>ガイトウ</t>
    </rPh>
    <phoneticPr fontId="6"/>
  </si>
  <si>
    <t>住　　所</t>
    <rPh sb="0" eb="1">
      <t>スミ</t>
    </rPh>
    <rPh sb="3" eb="4">
      <t>ショ</t>
    </rPh>
    <phoneticPr fontId="6"/>
  </si>
  <si>
    <t>組 織 変 更</t>
    <rPh sb="0" eb="1">
      <t>クミ</t>
    </rPh>
    <rPh sb="2" eb="3">
      <t>オリ</t>
    </rPh>
    <rPh sb="4" eb="5">
      <t>ヘン</t>
    </rPh>
    <rPh sb="6" eb="7">
      <t>サラ</t>
    </rPh>
    <phoneticPr fontId="6"/>
  </si>
  <si>
    <t>代 表 者 変 更</t>
    <rPh sb="0" eb="1">
      <t>ダイ</t>
    </rPh>
    <rPh sb="2" eb="3">
      <t>オモテ</t>
    </rPh>
    <rPh sb="4" eb="5">
      <t>モノ</t>
    </rPh>
    <rPh sb="6" eb="7">
      <t>ヘン</t>
    </rPh>
    <rPh sb="8" eb="9">
      <t>サラ</t>
    </rPh>
    <phoneticPr fontId="6"/>
  </si>
  <si>
    <t>そ の 他</t>
    <rPh sb="4" eb="5">
      <t>タ</t>
    </rPh>
    <phoneticPr fontId="6"/>
  </si>
  <si>
    <t>変　更　前</t>
    <rPh sb="0" eb="1">
      <t>ヘン</t>
    </rPh>
    <rPh sb="2" eb="3">
      <t>サラ</t>
    </rPh>
    <rPh sb="4" eb="5">
      <t>マエ</t>
    </rPh>
    <phoneticPr fontId="6"/>
  </si>
  <si>
    <t>変　更　後</t>
    <rPh sb="0" eb="1">
      <t>ヘン</t>
    </rPh>
    <rPh sb="2" eb="3">
      <t>サラ</t>
    </rPh>
    <rPh sb="4" eb="5">
      <t>ゴ</t>
    </rPh>
    <phoneticPr fontId="6"/>
  </si>
  <si>
    <t>変更内容</t>
    <rPh sb="0" eb="2">
      <t>ヘンコウ</t>
    </rPh>
    <rPh sb="2" eb="4">
      <t>ナイヨウ</t>
    </rPh>
    <phoneticPr fontId="6"/>
  </si>
  <si>
    <t>添付書類</t>
    <rPh sb="0" eb="2">
      <t>テンプ</t>
    </rPh>
    <rPh sb="2" eb="4">
      <t>ショルイ</t>
    </rPh>
    <phoneticPr fontId="6"/>
  </si>
  <si>
    <t>※</t>
    <phoneticPr fontId="6"/>
  </si>
  <si>
    <t>助成金交付請求書</t>
    <rPh sb="0" eb="3">
      <t>ジョセイキン</t>
    </rPh>
    <rPh sb="3" eb="5">
      <t>コウフ</t>
    </rPh>
    <rPh sb="5" eb="8">
      <t>セイキュウショ</t>
    </rPh>
    <phoneticPr fontId="6"/>
  </si>
  <si>
    <t>請求金額</t>
    <rPh sb="0" eb="2">
      <t>セイキュウ</t>
    </rPh>
    <rPh sb="2" eb="4">
      <t>キンガク</t>
    </rPh>
    <phoneticPr fontId="6"/>
  </si>
  <si>
    <t>支店名
（カタカナ）</t>
    <rPh sb="0" eb="3">
      <t>シテンメイ</t>
    </rPh>
    <phoneticPr fontId="6"/>
  </si>
  <si>
    <t>金融機関コード</t>
    <rPh sb="0" eb="2">
      <t>キンユウ</t>
    </rPh>
    <rPh sb="2" eb="4">
      <t>キカン</t>
    </rPh>
    <phoneticPr fontId="6"/>
  </si>
  <si>
    <t>支店コード</t>
    <rPh sb="0" eb="2">
      <t>シテン</t>
    </rPh>
    <phoneticPr fontId="6"/>
  </si>
  <si>
    <t>預金種別</t>
    <rPh sb="0" eb="2">
      <t>ヨキン</t>
    </rPh>
    <rPh sb="2" eb="4">
      <t>シュベツ</t>
    </rPh>
    <phoneticPr fontId="6"/>
  </si>
  <si>
    <t>口座名義
（カタカナ）</t>
    <rPh sb="0" eb="2">
      <t>コウザ</t>
    </rPh>
    <rPh sb="2" eb="4">
      <t>メイギ</t>
    </rPh>
    <phoneticPr fontId="6"/>
  </si>
  <si>
    <t>口座番号</t>
    <rPh sb="0" eb="2">
      <t>コウザ</t>
    </rPh>
    <rPh sb="2" eb="4">
      <t>バンゴウ</t>
    </rPh>
    <phoneticPr fontId="6"/>
  </si>
  <si>
    <t>■記載方法に関する注意事項</t>
  </si>
  <si>
    <t>・口座名義人は、申請者と同一名義であること</t>
  </si>
  <si>
    <t>・口座名義は、原則カタカナ（金融機関に登録されている表記）で記入</t>
  </si>
  <si>
    <t>・口座名義は、前株の場合は「カ)●●」、後株の場合は、「●●(カ」と記入</t>
  </si>
  <si>
    <t>・口座名義が枠内（30文字）を超える場合は、名義名称の冒頭から30文字までを記入</t>
  </si>
  <si>
    <t>■振込口座が確認できる資料に関する注意事項</t>
  </si>
  <si>
    <t>・銀行名、支店名、預金種別、口座番号、口座名義人が読み取れる内容であること</t>
  </si>
  <si>
    <t>・当座預金で通帳がない場合は、小切手帳や取引明細書、当座勘定照合等の写しを添付</t>
  </si>
  <si>
    <t>・ネット銀行で通帳がない場合は、インターネット画面を印刷したものを添付</t>
  </si>
  <si>
    <t>助成金返還報告書</t>
    <phoneticPr fontId="6"/>
  </si>
  <si>
    <t>申請者名</t>
    <rPh sb="0" eb="3">
      <t>シンセイシャ</t>
    </rPh>
    <rPh sb="3" eb="4">
      <t>メイ</t>
    </rPh>
    <phoneticPr fontId="6"/>
  </si>
  <si>
    <t>既に交付を受けている助成金額</t>
    <rPh sb="0" eb="1">
      <t>スデ</t>
    </rPh>
    <rPh sb="2" eb="4">
      <t>コウフ</t>
    </rPh>
    <rPh sb="5" eb="6">
      <t>ウ</t>
    </rPh>
    <rPh sb="10" eb="12">
      <t>ジョセイ</t>
    </rPh>
    <rPh sb="12" eb="14">
      <t>キンガク</t>
    </rPh>
    <phoneticPr fontId="6"/>
  </si>
  <si>
    <t>返還請求額及び
年月日</t>
    <rPh sb="0" eb="2">
      <t>ヘンカン</t>
    </rPh>
    <rPh sb="2" eb="4">
      <t>セイキュウ</t>
    </rPh>
    <rPh sb="4" eb="5">
      <t>ガク</t>
    </rPh>
    <rPh sb="5" eb="6">
      <t>オヨ</t>
    </rPh>
    <rPh sb="8" eb="11">
      <t>ネンガッピ</t>
    </rPh>
    <phoneticPr fontId="6"/>
  </si>
  <si>
    <t>返還金</t>
    <rPh sb="0" eb="3">
      <t>ヘンカンキン</t>
    </rPh>
    <phoneticPr fontId="6"/>
  </si>
  <si>
    <t>加算金</t>
    <rPh sb="0" eb="2">
      <t>カサン</t>
    </rPh>
    <rPh sb="2" eb="3">
      <t>キン</t>
    </rPh>
    <phoneticPr fontId="6"/>
  </si>
  <si>
    <t>延滞金</t>
    <rPh sb="0" eb="2">
      <t>エンタイ</t>
    </rPh>
    <rPh sb="2" eb="3">
      <t>キン</t>
    </rPh>
    <phoneticPr fontId="6"/>
  </si>
  <si>
    <t>返還実施額及び
年月日</t>
    <rPh sb="0" eb="2">
      <t>ヘンカン</t>
    </rPh>
    <rPh sb="2" eb="4">
      <t>ジッシ</t>
    </rPh>
    <rPh sb="4" eb="5">
      <t>ガク</t>
    </rPh>
    <rPh sb="5" eb="6">
      <t>オヨ</t>
    </rPh>
    <rPh sb="8" eb="11">
      <t>ネンガッピ</t>
    </rPh>
    <phoneticPr fontId="6"/>
  </si>
  <si>
    <t>第１号様式（第７条関係）</t>
    <phoneticPr fontId="6"/>
  </si>
  <si>
    <t>助成金交付申請書</t>
    <phoneticPr fontId="6"/>
  </si>
  <si>
    <t>(千円未満切り捨て)</t>
    <rPh sb="1" eb="3">
      <t>センエン</t>
    </rPh>
    <rPh sb="3" eb="5">
      <t>ミマン</t>
    </rPh>
    <rPh sb="5" eb="6">
      <t>キ</t>
    </rPh>
    <rPh sb="7" eb="8">
      <t>ス</t>
    </rPh>
    <phoneticPr fontId="3"/>
  </si>
  <si>
    <t>wordファイル</t>
  </si>
  <si>
    <t>wordファイル</t>
    <phoneticPr fontId="3"/>
  </si>
  <si>
    <t>助成金交付決定通知書</t>
    <phoneticPr fontId="3"/>
  </si>
  <si>
    <t>会社名
部署名</t>
    <rPh sb="0" eb="3">
      <t>カイシャメイ</t>
    </rPh>
    <rPh sb="4" eb="6">
      <t>ブショ</t>
    </rPh>
    <rPh sb="6" eb="7">
      <t>メイ</t>
    </rPh>
    <phoneticPr fontId="6"/>
  </si>
  <si>
    <t>申請担当者の情報</t>
    <rPh sb="0" eb="2">
      <t>シンセイ</t>
    </rPh>
    <rPh sb="2" eb="5">
      <t>タントウシャ</t>
    </rPh>
    <rPh sb="6" eb="8">
      <t>ジョウホウ</t>
    </rPh>
    <phoneticPr fontId="16"/>
  </si>
  <si>
    <t>燃料電池自動車用水素供給設備需要創出活動費</t>
    <phoneticPr fontId="6"/>
  </si>
  <si>
    <t>（水素燃料費）支援事業</t>
    <phoneticPr fontId="3"/>
  </si>
  <si>
    <t>使用者名</t>
    <rPh sb="0" eb="3">
      <t>シヨウシャ</t>
    </rPh>
    <rPh sb="3" eb="4">
      <t>メイ</t>
    </rPh>
    <phoneticPr fontId="3"/>
  </si>
  <si>
    <t>燃料電池自動車用水素供給設備需要創出活動費（水素燃料費）支援事業</t>
    <phoneticPr fontId="6"/>
  </si>
  <si>
    <t>燃料電池自動車用水素供給設備需要創出活動費（水素燃料費）支援事業</t>
    <phoneticPr fontId="3"/>
  </si>
  <si>
    <t>日付けで交付決定のあった標記助成金について燃料電池自動車用水素供給設備
支援事業
燃料電池バス燃料費支援事</t>
    <rPh sb="0" eb="1">
      <t>ニチ</t>
    </rPh>
    <rPh sb="31" eb="33">
      <t>キョウキュウ</t>
    </rPh>
    <rPh sb="33" eb="35">
      <t>セツビ</t>
    </rPh>
    <phoneticPr fontId="6"/>
  </si>
  <si>
    <t>燃料電池自動車用水素供給設備需要創出活動費（水素燃料費）支援事業</t>
    <phoneticPr fontId="3"/>
  </si>
  <si>
    <t>変更を申請します。</t>
    <phoneticPr fontId="3"/>
  </si>
  <si>
    <t>申請情報（第６条関係）</t>
    <rPh sb="0" eb="2">
      <t>シンセイ</t>
    </rPh>
    <rPh sb="2" eb="4">
      <t>ジョウホウ</t>
    </rPh>
    <rPh sb="5" eb="6">
      <t>ダイ</t>
    </rPh>
    <rPh sb="7" eb="8">
      <t>ジョウ</t>
    </rPh>
    <rPh sb="8" eb="10">
      <t>カンケイ</t>
    </rPh>
    <phoneticPr fontId="3"/>
  </si>
  <si>
    <t>事業者名</t>
    <rPh sb="0" eb="4">
      <t>ジギョウシャメイ</t>
    </rPh>
    <phoneticPr fontId="3"/>
  </si>
  <si>
    <t>代表者名</t>
    <rPh sb="0" eb="4">
      <t>ダイヒョウシャメイ</t>
    </rPh>
    <phoneticPr fontId="3"/>
  </si>
  <si>
    <r>
      <rPr>
        <sz val="11"/>
        <rFont val="ＭＳ 明朝"/>
        <family val="1"/>
        <charset val="128"/>
      </rPr>
      <t>第２号様式（第７条関係）</t>
    </r>
    <phoneticPr fontId="3"/>
  </si>
  <si>
    <r>
      <rPr>
        <sz val="11"/>
        <rFont val="ＭＳ Ｐ明朝"/>
        <family val="1"/>
        <charset val="128"/>
      </rPr>
      <t>項目</t>
    </r>
    <rPh sb="0" eb="2">
      <t>コウモク</t>
    </rPh>
    <phoneticPr fontId="3"/>
  </si>
  <si>
    <r>
      <rPr>
        <sz val="11"/>
        <rFont val="ＭＳ Ｐ明朝"/>
        <family val="1"/>
        <charset val="128"/>
      </rPr>
      <t>説明</t>
    </r>
    <rPh sb="0" eb="2">
      <t>セツメイ</t>
    </rPh>
    <phoneticPr fontId="3"/>
  </si>
  <si>
    <r>
      <rPr>
        <b/>
        <sz val="14"/>
        <rFont val="ＭＳ 明朝"/>
        <family val="1"/>
        <charset val="128"/>
      </rPr>
      <t>誓　約　書</t>
    </r>
    <rPh sb="0" eb="1">
      <t>チカイ</t>
    </rPh>
    <rPh sb="2" eb="3">
      <t>ヤク</t>
    </rPh>
    <rPh sb="4" eb="5">
      <t>ショ</t>
    </rPh>
    <phoneticPr fontId="3"/>
  </si>
  <si>
    <t>暴力団排除に関する誓約事項</t>
    <phoneticPr fontId="3"/>
  </si>
  <si>
    <r>
      <rPr>
        <sz val="11"/>
        <color theme="1"/>
        <rFont val="ＭＳ Ｐ明朝"/>
        <family val="1"/>
        <charset val="128"/>
      </rPr>
      <t>＊</t>
    </r>
    <r>
      <rPr>
        <sz val="11"/>
        <color theme="1"/>
        <rFont val="Century"/>
        <family val="1"/>
      </rPr>
      <t xml:space="preserve"> </t>
    </r>
    <r>
      <rPr>
        <sz val="11"/>
        <color theme="1"/>
        <rFont val="ＭＳ Ｐ明朝"/>
        <family val="1"/>
        <charset val="128"/>
      </rPr>
      <t>法人その他の団体にあっては、主たる事務所の所在地、名称及び代表者の氏名を記入すること。
＊</t>
    </r>
    <r>
      <rPr>
        <sz val="11"/>
        <color theme="1"/>
        <rFont val="Century"/>
        <family val="1"/>
      </rPr>
      <t xml:space="preserve"> </t>
    </r>
    <r>
      <rPr>
        <sz val="11"/>
        <color theme="1"/>
        <rFont val="ＭＳ Ｐ明朝"/>
        <family val="1"/>
        <charset val="128"/>
      </rPr>
      <t>この誓約書における「暴力団関係者」とは、次に掲げる者をいう。
　</t>
    </r>
    <r>
      <rPr>
        <sz val="11"/>
        <color theme="1"/>
        <rFont val="Century"/>
        <family val="1"/>
      </rPr>
      <t xml:space="preserve"> </t>
    </r>
    <r>
      <rPr>
        <sz val="11"/>
        <color theme="1"/>
        <rFont val="ＭＳ Ｐ明朝"/>
        <family val="1"/>
        <charset val="128"/>
      </rPr>
      <t>・暴力団又は暴力団員が実質的に経営を支配する法人等に所属する者
　</t>
    </r>
    <r>
      <rPr>
        <sz val="11"/>
        <color theme="1"/>
        <rFont val="Century"/>
        <family val="1"/>
      </rPr>
      <t xml:space="preserve"> </t>
    </r>
    <r>
      <rPr>
        <sz val="11"/>
        <color theme="1"/>
        <rFont val="ＭＳ Ｐ明朝"/>
        <family val="1"/>
        <charset val="128"/>
      </rPr>
      <t>・暴力団員を雇用している者
　</t>
    </r>
    <r>
      <rPr>
        <sz val="11"/>
        <color theme="1"/>
        <rFont val="Century"/>
        <family val="1"/>
      </rPr>
      <t xml:space="preserve"> </t>
    </r>
    <r>
      <rPr>
        <sz val="11"/>
        <color theme="1"/>
        <rFont val="ＭＳ Ｐ明朝"/>
        <family val="1"/>
        <charset val="128"/>
      </rPr>
      <t xml:space="preserve">・暴力団又は暴力団員を不当に利用していると認められる者
</t>
    </r>
    <r>
      <rPr>
        <sz val="11"/>
        <color theme="1"/>
        <rFont val="Century"/>
        <family val="1"/>
      </rPr>
      <t xml:space="preserve"> </t>
    </r>
    <r>
      <rPr>
        <sz val="11"/>
        <color theme="1"/>
        <rFont val="ＭＳ Ｐ明朝"/>
        <family val="1"/>
        <charset val="128"/>
      </rPr>
      <t xml:space="preserve">　・暴力団の維持、運営に協力し、又は関与していると認められる者
</t>
    </r>
    <r>
      <rPr>
        <sz val="11"/>
        <color theme="1"/>
        <rFont val="Century"/>
        <family val="1"/>
      </rPr>
      <t xml:space="preserve"> </t>
    </r>
    <r>
      <rPr>
        <sz val="11"/>
        <color theme="1"/>
        <rFont val="ＭＳ Ｐ明朝"/>
        <family val="1"/>
        <charset val="128"/>
      </rPr>
      <t>　・暴力団又は暴力団員と社会的に非難されるべき関係を有していると認められる者</t>
    </r>
    <phoneticPr fontId="3"/>
  </si>
  <si>
    <r>
      <rPr>
        <sz val="11"/>
        <rFont val="ＭＳ Ｐ明朝"/>
        <family val="1"/>
        <charset val="128"/>
      </rPr>
      <t>作成日</t>
    </r>
    <rPh sb="0" eb="3">
      <t>サクセイビ</t>
    </rPh>
    <phoneticPr fontId="3"/>
  </si>
  <si>
    <r>
      <rPr>
        <sz val="11"/>
        <rFont val="ＭＳ Ｐ明朝"/>
        <family val="1"/>
        <charset val="128"/>
      </rPr>
      <t>本誓約書の作成日　※</t>
    </r>
    <r>
      <rPr>
        <sz val="11"/>
        <rFont val="Century"/>
        <family val="1"/>
      </rPr>
      <t>yy/m/d</t>
    </r>
    <r>
      <rPr>
        <sz val="11"/>
        <rFont val="ＭＳ Ｐ明朝"/>
        <family val="1"/>
        <charset val="128"/>
      </rPr>
      <t>（西暦）形式で入力　＜和暦で表示＞</t>
    </r>
    <rPh sb="0" eb="1">
      <t>ホン</t>
    </rPh>
    <rPh sb="1" eb="4">
      <t>セイヤクショ</t>
    </rPh>
    <rPh sb="5" eb="7">
      <t>サクセイ</t>
    </rPh>
    <rPh sb="7" eb="8">
      <t>ビ</t>
    </rPh>
    <phoneticPr fontId="3"/>
  </si>
  <si>
    <r>
      <rPr>
        <sz val="11"/>
        <rFont val="ＭＳ 明朝"/>
        <family val="1"/>
        <charset val="128"/>
      </rPr>
      <t>住　　所</t>
    </r>
    <rPh sb="0" eb="1">
      <t>ジュウ</t>
    </rPh>
    <rPh sb="3" eb="4">
      <t>ショ</t>
    </rPh>
    <phoneticPr fontId="3"/>
  </si>
  <si>
    <r>
      <rPr>
        <sz val="11"/>
        <rFont val="ＭＳ Ｐ明朝"/>
        <family val="1"/>
        <charset val="128"/>
      </rPr>
      <t>住所①</t>
    </r>
    <rPh sb="0" eb="2">
      <t>ジュウショ</t>
    </rPh>
    <phoneticPr fontId="3"/>
  </si>
  <si>
    <t>【事業者①】申請する事業者の住所を入力</t>
    <rPh sb="6" eb="8">
      <t>シンセイ</t>
    </rPh>
    <rPh sb="10" eb="13">
      <t>ジギョウシャ</t>
    </rPh>
    <rPh sb="14" eb="16">
      <t>ジュウショ</t>
    </rPh>
    <rPh sb="17" eb="19">
      <t>ニュウリョク</t>
    </rPh>
    <phoneticPr fontId="3"/>
  </si>
  <si>
    <r>
      <rPr>
        <sz val="11"/>
        <rFont val="ＭＳ Ｐ明朝"/>
        <family val="1"/>
        <charset val="128"/>
      </rPr>
      <t>事業者名</t>
    </r>
    <rPh sb="0" eb="3">
      <t>ジギョウシャ</t>
    </rPh>
    <rPh sb="3" eb="4">
      <t>メイ</t>
    </rPh>
    <phoneticPr fontId="3"/>
  </si>
  <si>
    <r>
      <rPr>
        <sz val="11"/>
        <rFont val="ＭＳ Ｐ明朝"/>
        <family val="1"/>
        <charset val="128"/>
      </rPr>
      <t>事業者名①</t>
    </r>
    <rPh sb="0" eb="3">
      <t>ジギョウシャ</t>
    </rPh>
    <rPh sb="3" eb="4">
      <t>メイ</t>
    </rPh>
    <phoneticPr fontId="3"/>
  </si>
  <si>
    <t>【事業者①】申請する事業者名を入力</t>
    <rPh sb="6" eb="8">
      <t>シンセイ</t>
    </rPh>
    <rPh sb="10" eb="13">
      <t>ジギョウシャ</t>
    </rPh>
    <rPh sb="13" eb="14">
      <t>メイ</t>
    </rPh>
    <rPh sb="15" eb="17">
      <t>ニュウリョク</t>
    </rPh>
    <phoneticPr fontId="3"/>
  </si>
  <si>
    <r>
      <rPr>
        <sz val="11"/>
        <rFont val="ＭＳ Ｐ明朝"/>
        <family val="1"/>
        <charset val="128"/>
      </rPr>
      <t>代表者名</t>
    </r>
    <rPh sb="0" eb="3">
      <t>ダイヒョウシャ</t>
    </rPh>
    <rPh sb="3" eb="4">
      <t>メイ</t>
    </rPh>
    <phoneticPr fontId="3"/>
  </si>
  <si>
    <r>
      <rPr>
        <sz val="11"/>
        <rFont val="ＭＳ Ｐ明朝"/>
        <family val="1"/>
        <charset val="128"/>
      </rPr>
      <t>代表者名①</t>
    </r>
    <rPh sb="0" eb="3">
      <t>ダイヒョウシャ</t>
    </rPh>
    <rPh sb="3" eb="4">
      <t>メイ</t>
    </rPh>
    <phoneticPr fontId="3"/>
  </si>
  <si>
    <t>【事業者①】申請する代表者名を入力</t>
    <rPh sb="6" eb="8">
      <t>シンセイ</t>
    </rPh>
    <rPh sb="10" eb="13">
      <t>ダイヒョウシャ</t>
    </rPh>
    <rPh sb="13" eb="14">
      <t>メイ</t>
    </rPh>
    <rPh sb="15" eb="17">
      <t>ニュウリョク</t>
    </rPh>
    <phoneticPr fontId="3"/>
  </si>
  <si>
    <t>担当者</t>
    <rPh sb="0" eb="3">
      <t>タントウシャ</t>
    </rPh>
    <phoneticPr fontId="6"/>
  </si>
  <si>
    <t>助成事業廃止申請書</t>
    <rPh sb="0" eb="2">
      <t>ジョセイ</t>
    </rPh>
    <rPh sb="2" eb="4">
      <t>ジギョウ</t>
    </rPh>
    <rPh sb="4" eb="6">
      <t>ハイシ</t>
    </rPh>
    <rPh sb="6" eb="9">
      <t>シンセイショ</t>
    </rPh>
    <phoneticPr fontId="6"/>
  </si>
  <si>
    <t>廃止の理由</t>
    <rPh sb="0" eb="2">
      <t>ハイシ</t>
    </rPh>
    <rPh sb="3" eb="5">
      <t>リユウ</t>
    </rPh>
    <phoneticPr fontId="6"/>
  </si>
  <si>
    <t>廃止による影響</t>
    <rPh sb="0" eb="2">
      <t>ハイシ</t>
    </rPh>
    <rPh sb="5" eb="7">
      <t>エイキョウ</t>
    </rPh>
    <phoneticPr fontId="6"/>
  </si>
  <si>
    <t>助成事業内容変更申請書</t>
    <rPh sb="0" eb="2">
      <t>ジョセイ</t>
    </rPh>
    <rPh sb="2" eb="4">
      <t>ジギョウ</t>
    </rPh>
    <rPh sb="4" eb="6">
      <t>ナイヨウ</t>
    </rPh>
    <rPh sb="6" eb="8">
      <t>ヘンコウ</t>
    </rPh>
    <rPh sb="8" eb="11">
      <t>シンセイショ</t>
    </rPh>
    <phoneticPr fontId="6"/>
  </si>
  <si>
    <t>住所等の変更届出書</t>
    <rPh sb="0" eb="2">
      <t>ジュウショ</t>
    </rPh>
    <rPh sb="2" eb="3">
      <t>ナド</t>
    </rPh>
    <rPh sb="4" eb="7">
      <t>ヘンコウトドケ</t>
    </rPh>
    <rPh sb="7" eb="8">
      <t>デ</t>
    </rPh>
    <rPh sb="8" eb="9">
      <t>ショ</t>
    </rPh>
    <phoneticPr fontId="6"/>
  </si>
  <si>
    <t>作成日</t>
    <rPh sb="0" eb="3">
      <t>サクセイビ</t>
    </rPh>
    <phoneticPr fontId="3"/>
  </si>
  <si>
    <t>日付けで交付決定のあった標記助成金について燃料電池自動車用水素供給設備</t>
    <rPh sb="0" eb="2">
      <t>ヒヅ</t>
    </rPh>
    <rPh sb="4" eb="6">
      <t>コウフ</t>
    </rPh>
    <rPh sb="6" eb="8">
      <t>ケッテイ</t>
    </rPh>
    <rPh sb="12" eb="14">
      <t>ヒョウキ</t>
    </rPh>
    <rPh sb="14" eb="17">
      <t>ジョセイキン</t>
    </rPh>
    <rPh sb="33" eb="35">
      <t>セツビ</t>
    </rPh>
    <phoneticPr fontId="6"/>
  </si>
  <si>
    <t>日付けで交付決定のあった標記助成金について燃料電池自動車用水素供給設備</t>
    <rPh sb="0" eb="2">
      <t>ヒヅ</t>
    </rPh>
    <rPh sb="4" eb="6">
      <t>コウフ</t>
    </rPh>
    <rPh sb="6" eb="8">
      <t>ケッテイ</t>
    </rPh>
    <rPh sb="12" eb="14">
      <t>ヒョウキ</t>
    </rPh>
    <rPh sb="14" eb="17">
      <t>ジョセイキン</t>
    </rPh>
    <phoneticPr fontId="6"/>
  </si>
  <si>
    <t>金融機関名</t>
    <rPh sb="0" eb="2">
      <t>キンユウ</t>
    </rPh>
    <rPh sb="2" eb="4">
      <t>キカン</t>
    </rPh>
    <rPh sb="4" eb="5">
      <t>メイ</t>
    </rPh>
    <phoneticPr fontId="6"/>
  </si>
  <si>
    <t>　燃料電池自動車用水素供給設備需要創出活動費（水素燃料費）支援事業助成金交付要綱第７条第１項の規定に基づき、下記のとおり申請します。
　なお、同要綱に定めるところに従うことを承知の上申請します。</t>
    <phoneticPr fontId="6"/>
  </si>
  <si>
    <t>日付けで交付決定のあった標記助成金について、燃料電池自動車用水素供給</t>
    <rPh sb="0" eb="1">
      <t>ヒ</t>
    </rPh>
    <rPh sb="26" eb="28">
      <t>ジドウ</t>
    </rPh>
    <rPh sb="28" eb="29">
      <t>クルマ</t>
    </rPh>
    <rPh sb="29" eb="30">
      <t>ヨウ</t>
    </rPh>
    <rPh sb="30" eb="32">
      <t>スイソ</t>
    </rPh>
    <phoneticPr fontId="6"/>
  </si>
  <si>
    <t>日付けで交付決定のあった標記助成金における助成金を、燃料電池自動車</t>
    <phoneticPr fontId="6"/>
  </si>
  <si>
    <t>日付けで交付決定のあった標記助成金について燃料電池自動車用水素供給
燃料電池バス燃料費支援事業助</t>
    <rPh sb="0" eb="2">
      <t>ヒヅ</t>
    </rPh>
    <rPh sb="4" eb="6">
      <t>コウフ</t>
    </rPh>
    <rPh sb="6" eb="8">
      <t>ケッテイ</t>
    </rPh>
    <rPh sb="12" eb="14">
      <t>ヒョウキ</t>
    </rPh>
    <rPh sb="14" eb="17">
      <t>ジョセイキン</t>
    </rPh>
    <phoneticPr fontId="6"/>
  </si>
  <si>
    <t>申請する水素供給設備名（ステーション名）</t>
    <rPh sb="0" eb="2">
      <t>シンセイ</t>
    </rPh>
    <rPh sb="4" eb="10">
      <t>スイソキョウキュウセツビ</t>
    </rPh>
    <rPh sb="10" eb="11">
      <t>メイ</t>
    </rPh>
    <rPh sb="18" eb="19">
      <t>メイ</t>
    </rPh>
    <phoneticPr fontId="3"/>
  </si>
  <si>
    <t>水素供給設備名（ステーション名）</t>
    <phoneticPr fontId="3"/>
  </si>
  <si>
    <t>申請する水素供給設備名（ステーション名）</t>
    <phoneticPr fontId="3"/>
  </si>
  <si>
    <t>水素販売価格</t>
  </si>
  <si>
    <t>中小事業者</t>
    <phoneticPr fontId="3"/>
  </si>
  <si>
    <t>乗数</t>
    <rPh sb="0" eb="2">
      <t>ジョウスウ</t>
    </rPh>
    <phoneticPr fontId="3"/>
  </si>
  <si>
    <t>大規模事業者</t>
  </si>
  <si>
    <t xml:space="preserve"> 事業者規模</t>
    <rPh sb="1" eb="4">
      <t>ジギョウシャ</t>
    </rPh>
    <rPh sb="4" eb="6">
      <t>キボ</t>
    </rPh>
    <phoneticPr fontId="3"/>
  </si>
  <si>
    <t>□</t>
  </si>
  <si>
    <t>（1/3）</t>
    <phoneticPr fontId="6"/>
  </si>
  <si>
    <t>（2/3）</t>
    <phoneticPr fontId="6"/>
  </si>
  <si>
    <t>（3/3）</t>
    <phoneticPr fontId="6"/>
  </si>
  <si>
    <t>有</t>
    <rPh sb="0" eb="1">
      <t>アリ</t>
    </rPh>
    <phoneticPr fontId="3"/>
  </si>
  <si>
    <t>無</t>
    <rPh sb="0" eb="1">
      <t>ナ</t>
    </rPh>
    <phoneticPr fontId="3"/>
  </si>
  <si>
    <t>申請の有・無</t>
    <rPh sb="0" eb="2">
      <t>シンセイ</t>
    </rPh>
    <rPh sb="3" eb="4">
      <t>タモツ</t>
    </rPh>
    <rPh sb="5" eb="6">
      <t>ム</t>
    </rPh>
    <phoneticPr fontId="3"/>
  </si>
  <si>
    <t>事務費相当額</t>
    <phoneticPr fontId="3"/>
  </si>
  <si>
    <t>事務費相当額</t>
    <rPh sb="0" eb="3">
      <t>ジムヒ</t>
    </rPh>
    <rPh sb="3" eb="5">
      <t>ソウトウ</t>
    </rPh>
    <rPh sb="5" eb="6">
      <t>ガク</t>
    </rPh>
    <phoneticPr fontId="3"/>
  </si>
  <si>
    <t>水素燃料代実績（税抜）</t>
    <rPh sb="0" eb="2">
      <t>スイソ</t>
    </rPh>
    <rPh sb="2" eb="5">
      <t>ネンリョウダイ</t>
    </rPh>
    <rPh sb="5" eb="7">
      <t>ジッセキ</t>
    </rPh>
    <rPh sb="8" eb="10">
      <t>ゼイヌキ</t>
    </rPh>
    <phoneticPr fontId="3"/>
  </si>
  <si>
    <t>申請額（助成額合計）</t>
    <rPh sb="0" eb="3">
      <t>シンセイガク</t>
    </rPh>
    <rPh sb="4" eb="7">
      <t>ジョセイガク</t>
    </rPh>
    <rPh sb="7" eb="9">
      <t>ゴウケイ</t>
    </rPh>
    <phoneticPr fontId="3"/>
  </si>
  <si>
    <t>水素販売価格</t>
    <phoneticPr fontId="3"/>
  </si>
  <si>
    <t>水素燃料代実績（税抜）</t>
    <phoneticPr fontId="3"/>
  </si>
  <si>
    <t>大規模事業者　　</t>
    <phoneticPr fontId="3"/>
  </si>
  <si>
    <t>中小事業者　　　</t>
    <phoneticPr fontId="3"/>
  </si>
  <si>
    <t>軽油相当分
単価(円/kg）</t>
    <phoneticPr fontId="3"/>
  </si>
  <si>
    <t>使用者ごとの助成金合計額（千円未満切捨て）</t>
    <rPh sb="0" eb="3">
      <t>シヨウシャ</t>
    </rPh>
    <rPh sb="6" eb="12">
      <t>ジョセイキンゴウケイガク</t>
    </rPh>
    <rPh sb="13" eb="15">
      <t>センエン</t>
    </rPh>
    <rPh sb="15" eb="19">
      <t>ミマンキリス</t>
    </rPh>
    <phoneticPr fontId="3"/>
  </si>
  <si>
    <t>使用者名（個別）</t>
    <rPh sb="0" eb="3">
      <t>シヨウシャ</t>
    </rPh>
    <rPh sb="3" eb="4">
      <t>メイ</t>
    </rPh>
    <rPh sb="5" eb="7">
      <t>コベツ</t>
    </rPh>
    <phoneticPr fontId="3"/>
  </si>
  <si>
    <t>※一番下の行に「0」が表示されていますが、問題ありません。</t>
    <rPh sb="1" eb="3">
      <t>イチバン</t>
    </rPh>
    <rPh sb="3" eb="4">
      <t>シタ</t>
    </rPh>
    <rPh sb="5" eb="6">
      <t>ギョウ</t>
    </rPh>
    <rPh sb="11" eb="13">
      <t>ヒョウジ</t>
    </rPh>
    <rPh sb="21" eb="23">
      <t>モンダイ</t>
    </rPh>
    <phoneticPr fontId="3"/>
  </si>
  <si>
    <t>使用者ごとの
助成金額計</t>
    <phoneticPr fontId="3"/>
  </si>
  <si>
    <t>期間あたり
水素充填量
実績（kg）</t>
    <rPh sb="0" eb="2">
      <t>キカン</t>
    </rPh>
    <rPh sb="6" eb="8">
      <t>スイソ</t>
    </rPh>
    <rPh sb="8" eb="10">
      <t>ジュウテン</t>
    </rPh>
    <rPh sb="10" eb="11">
      <t>リョウ</t>
    </rPh>
    <rPh sb="12" eb="14">
      <t>ジッセキ</t>
    </rPh>
    <phoneticPr fontId="3"/>
  </si>
  <si>
    <t>期間あたり水素充填量実績（kg）</t>
    <phoneticPr fontId="3"/>
  </si>
  <si>
    <t>期間あたり
水素燃料代実績
（税抜）</t>
    <rPh sb="0" eb="2">
      <t>キカン</t>
    </rPh>
    <rPh sb="6" eb="8">
      <t>スイソ</t>
    </rPh>
    <rPh sb="8" eb="10">
      <t>ネンリョウ</t>
    </rPh>
    <rPh sb="10" eb="11">
      <t>ダイ</t>
    </rPh>
    <rPh sb="11" eb="13">
      <t>ジッセキ</t>
    </rPh>
    <rPh sb="15" eb="17">
      <t>ゼイヌ</t>
    </rPh>
    <phoneticPr fontId="3"/>
  </si>
  <si>
    <t>助成金額</t>
    <rPh sb="0" eb="2">
      <t>ジョセイ</t>
    </rPh>
    <rPh sb="2" eb="4">
      <t>キンガク</t>
    </rPh>
    <phoneticPr fontId="3"/>
  </si>
  <si>
    <t>使用者ごとの
助成金額</t>
    <rPh sb="0" eb="3">
      <t>シヨウシャ</t>
    </rPh>
    <rPh sb="7" eb="9">
      <t>ジョセイ</t>
    </rPh>
    <rPh sb="9" eb="11">
      <t>キンガク</t>
    </rPh>
    <phoneticPr fontId="3"/>
  </si>
  <si>
    <t>使用者ごとの
助成金額
(千円未満切り捨て)</t>
    <rPh sb="0" eb="3">
      <t>シヨウシャ</t>
    </rPh>
    <rPh sb="7" eb="9">
      <t>ジョセイ</t>
    </rPh>
    <rPh sb="9" eb="11">
      <t>キンガク</t>
    </rPh>
    <rPh sb="13" eb="15">
      <t>センエン</t>
    </rPh>
    <rPh sb="15" eb="17">
      <t>ミマン</t>
    </rPh>
    <rPh sb="17" eb="18">
      <t>キ</t>
    </rPh>
    <rPh sb="19" eb="20">
      <t>ス</t>
    </rPh>
    <phoneticPr fontId="3"/>
  </si>
  <si>
    <t>水素販売価格　助成金額合計</t>
    <rPh sb="0" eb="2">
      <t>スイソ</t>
    </rPh>
    <rPh sb="2" eb="4">
      <t>ハンバイ</t>
    </rPh>
    <rPh sb="4" eb="6">
      <t>カカク</t>
    </rPh>
    <rPh sb="7" eb="9">
      <t>ジョセイ</t>
    </rPh>
    <rPh sb="9" eb="11">
      <t>キンガク</t>
    </rPh>
    <rPh sb="11" eb="13">
      <t>ゴウケイ</t>
    </rPh>
    <phoneticPr fontId="3"/>
  </si>
  <si>
    <t>事務費相当額　助成金額合計</t>
    <rPh sb="0" eb="2">
      <t>ジム</t>
    </rPh>
    <rPh sb="2" eb="3">
      <t>ヒ</t>
    </rPh>
    <rPh sb="3" eb="5">
      <t>ソウトウ</t>
    </rPh>
    <rPh sb="5" eb="6">
      <t>ガク</t>
    </rPh>
    <rPh sb="7" eb="9">
      <t>ジョセイ</t>
    </rPh>
    <rPh sb="9" eb="11">
      <t>キンガク</t>
    </rPh>
    <rPh sb="11" eb="13">
      <t>ゴウケイ</t>
    </rPh>
    <phoneticPr fontId="3"/>
  </si>
  <si>
    <t>水素販売価格助成金額　小計</t>
    <rPh sb="0" eb="2">
      <t>スイソ</t>
    </rPh>
    <rPh sb="2" eb="4">
      <t>ハンバイ</t>
    </rPh>
    <rPh sb="4" eb="6">
      <t>カカク</t>
    </rPh>
    <rPh sb="6" eb="8">
      <t>ジョセイ</t>
    </rPh>
    <rPh sb="8" eb="10">
      <t>キンガク</t>
    </rPh>
    <rPh sb="11" eb="13">
      <t>ショウケイ</t>
    </rPh>
    <phoneticPr fontId="3"/>
  </si>
  <si>
    <t xml:space="preserve">　燃料電池自動車用水素供給設備需要創出活動費（水素燃料費）支援事業助成金交付要綱（以下「交付要綱」という。）第７条の規定に基づく助成金の交付の申請を行うに当たり、当該申請により助成金等の交付を受けようとする者（法人その他の団体にあっては、代表者、役員又は使用人その他の従業員若しくは構成員を含む。）が交付要綱第３条に規定する助成対象者に該当し、将来にわたっても該当するよう法令等を遵守することに誓約いたします。
　また、この誓約に違反又は相違があり、交付要綱第16条の規定により助成金交付決定の全部又は一部の取消しを受けた場合において、交付要綱第17条に規定する助成金の返還を請求されたときは、これに異議なく応じることを誓約いたします。
　あわせて、貴公社又は東京都が必要と認めた場合には、暴力団関係者であるか否かの確認のため、警視庁へ照会がなされることに同意いたします。
</t>
    <phoneticPr fontId="3"/>
  </si>
  <si>
    <t>変更内容が確認できる書類を添付すること。（現在事項（履歴事項）全部証明書、定款等）</t>
    <rPh sb="0" eb="2">
      <t>ヘンコウ</t>
    </rPh>
    <rPh sb="2" eb="4">
      <t>ナイヨウ</t>
    </rPh>
    <rPh sb="5" eb="7">
      <t>カクニン</t>
    </rPh>
    <rPh sb="10" eb="12">
      <t>ショルイ</t>
    </rPh>
    <rPh sb="13" eb="15">
      <t>テンプ</t>
    </rPh>
    <rPh sb="21" eb="23">
      <t>ゲンザイ</t>
    </rPh>
    <rPh sb="23" eb="25">
      <t>ジコウ</t>
    </rPh>
    <rPh sb="26" eb="28">
      <t>リレキ</t>
    </rPh>
    <rPh sb="28" eb="30">
      <t>ジコウ</t>
    </rPh>
    <rPh sb="31" eb="36">
      <t>ゼンブショウメイショ</t>
    </rPh>
    <rPh sb="37" eb="39">
      <t>テイカン</t>
    </rPh>
    <rPh sb="39" eb="40">
      <t>トウ</t>
    </rPh>
    <phoneticPr fontId="6"/>
  </si>
  <si>
    <t>通知書受領年月日</t>
    <rPh sb="0" eb="3">
      <t>ツウチショ</t>
    </rPh>
    <rPh sb="3" eb="5">
      <t>ジュリョウ</t>
    </rPh>
    <rPh sb="5" eb="8">
      <t>ネンガッピ</t>
    </rPh>
    <phoneticPr fontId="6"/>
  </si>
  <si>
    <t>第５号様式（第10条関係）</t>
    <phoneticPr fontId="6"/>
  </si>
  <si>
    <t>需要創出活動費（水素燃料費）支援事業助成金交付要綱第10条第１項の規定に基づき、助成金交付申請の撤回について届け出ます。</t>
    <rPh sb="14" eb="16">
      <t>シエン</t>
    </rPh>
    <rPh sb="16" eb="18">
      <t>ジギョウ</t>
    </rPh>
    <phoneticPr fontId="6"/>
  </si>
  <si>
    <t>第６号様式（第11条関係）</t>
    <phoneticPr fontId="6"/>
  </si>
  <si>
    <t>需要創出活動費（水素燃料費）支援事業助成金交付要綱第11条第１項の規定に基づき、助成事業の内容</t>
    <rPh sb="45" eb="47">
      <t>ナイヨウ</t>
    </rPh>
    <phoneticPr fontId="6"/>
  </si>
  <si>
    <t>設備需要創出活動費（水素燃料費）支援事業助成金交付要綱第12条の規定に基づき、住所等の変更について届け出ます。</t>
    <rPh sb="20" eb="22">
      <t>ジョセイ</t>
    </rPh>
    <phoneticPr fontId="6"/>
  </si>
  <si>
    <t>第８号様式（第12条関係）</t>
    <phoneticPr fontId="6"/>
  </si>
  <si>
    <t>第９号様式（第13条関係）</t>
    <phoneticPr fontId="6"/>
  </si>
  <si>
    <t>需要創出活動費（水素燃料費）支援事業助成金交付要綱第15条第１項の規定に基づき、助成事業の廃止について申請します。</t>
    <phoneticPr fontId="6"/>
  </si>
  <si>
    <t>第10号様式（第15条関係）</t>
    <phoneticPr fontId="6"/>
  </si>
  <si>
    <t>第11号様式（第17条関係）</t>
    <phoneticPr fontId="6"/>
  </si>
  <si>
    <t>設備需要創出活動費（水素燃料費）支援事業助成金交付要綱第17条第２項の規定に基づき、助成金を返還しましたので、同条第３項の規定に基づき報告します。</t>
    <phoneticPr fontId="6"/>
  </si>
  <si>
    <t>動車用水素供給設備需要創出活動費（水素燃料費）支援事業助成金交付要綱第13条第１項の規定に基づき、下記の通り請求します。</t>
    <rPh sb="27" eb="30">
      <t>ジョセイキン</t>
    </rPh>
    <rPh sb="30" eb="32">
      <t>コウフ</t>
    </rPh>
    <rPh sb="32" eb="34">
      <t>ヨウコウ</t>
    </rPh>
    <rPh sb="38" eb="39">
      <t>ダイ</t>
    </rPh>
    <rPh sb="40" eb="41">
      <t>コウ</t>
    </rPh>
    <phoneticPr fontId="6"/>
  </si>
  <si>
    <t>事業者規模判定</t>
    <rPh sb="0" eb="7">
      <t>ジギョウシャキボハンテイ</t>
    </rPh>
    <phoneticPr fontId="3"/>
  </si>
  <si>
    <t>大規模事業者上限</t>
    <rPh sb="6" eb="8">
      <t>ジョウゲン</t>
    </rPh>
    <phoneticPr fontId="3"/>
  </si>
  <si>
    <t>中小事業者上限</t>
    <rPh sb="5" eb="7">
      <t>ジョウゲン</t>
    </rPh>
    <phoneticPr fontId="3"/>
  </si>
  <si>
    <t>使用者名（個別）</t>
    <phoneticPr fontId="3"/>
  </si>
  <si>
    <t>期間あたり水素充填量実績（kg）×2051円</t>
    <rPh sb="21" eb="22">
      <t>エン</t>
    </rPh>
    <phoneticPr fontId="3"/>
  </si>
  <si>
    <t>期間あたり水素充填量実績（kg）×2315円</t>
    <rPh sb="21" eb="22">
      <t>エン</t>
    </rPh>
    <phoneticPr fontId="3"/>
  </si>
  <si>
    <t>上限値の計算式</t>
    <rPh sb="0" eb="3">
      <t>ジョウゲンチ</t>
    </rPh>
    <rPh sb="4" eb="6">
      <t>ケイサン</t>
    </rPh>
    <rPh sb="6" eb="7">
      <t>シキ</t>
    </rPh>
    <phoneticPr fontId="3"/>
  </si>
  <si>
    <t>水素充填量実績（kg)合計×132</t>
    <phoneticPr fontId="3"/>
  </si>
  <si>
    <t>水素充填量実績（kg)合計×290</t>
    <phoneticPr fontId="3"/>
  </si>
  <si>
    <t>上限値の計算式</t>
    <phoneticPr fontId="3"/>
  </si>
  <si>
    <t>助成金上限計算</t>
    <rPh sb="0" eb="2">
      <t>ジョセイ</t>
    </rPh>
    <rPh sb="2" eb="3">
      <t>キン</t>
    </rPh>
    <rPh sb="3" eb="5">
      <t>ジョウゲン</t>
    </rPh>
    <rPh sb="5" eb="7">
      <t>ケイサン</t>
    </rPh>
    <phoneticPr fontId="3"/>
  </si>
  <si>
    <t>助成金額
上限乗数</t>
    <rPh sb="0" eb="4">
      <t>ジョセイキンガク</t>
    </rPh>
    <rPh sb="5" eb="7">
      <t>ジョウゲン</t>
    </rPh>
    <rPh sb="7" eb="9">
      <t>ジョウスウ</t>
    </rPh>
    <phoneticPr fontId="3"/>
  </si>
  <si>
    <t>事務費相当額
上限乗数</t>
    <rPh sb="0" eb="6">
      <t>ジムヒソウトウガク</t>
    </rPh>
    <rPh sb="7" eb="9">
      <t>ジョウゲン</t>
    </rPh>
    <rPh sb="9" eb="11">
      <t>ジョウスウ</t>
    </rPh>
    <phoneticPr fontId="3"/>
  </si>
  <si>
    <t>水素燃料代実績（税抜）×0.05</t>
    <phoneticPr fontId="3"/>
  </si>
  <si>
    <t>水素燃料代実績（税抜）×0.1</t>
    <phoneticPr fontId="3"/>
  </si>
  <si>
    <t>期間あたり水素燃料代実績（税抜）合計</t>
    <rPh sb="0" eb="2">
      <t>キカン</t>
    </rPh>
    <rPh sb="5" eb="7">
      <t>スイソ</t>
    </rPh>
    <rPh sb="7" eb="9">
      <t>ネンリョウ</t>
    </rPh>
    <rPh sb="9" eb="10">
      <t>ダイ</t>
    </rPh>
    <rPh sb="10" eb="12">
      <t>ジッセキ</t>
    </rPh>
    <rPh sb="13" eb="15">
      <t>ゼイヌ</t>
    </rPh>
    <rPh sb="16" eb="18">
      <t>ゴウケイ</t>
    </rPh>
    <phoneticPr fontId="3"/>
  </si>
  <si>
    <t>上限値</t>
    <rPh sb="0" eb="3">
      <t>ジョウゲンチ</t>
    </rPh>
    <phoneticPr fontId="3"/>
  </si>
  <si>
    <t>事務費相当　助成金額計</t>
    <rPh sb="0" eb="3">
      <t>ジムヒ</t>
    </rPh>
    <rPh sb="3" eb="5">
      <t>ソウトウ</t>
    </rPh>
    <rPh sb="6" eb="8">
      <t>ジョセイ</t>
    </rPh>
    <rPh sb="8" eb="10">
      <t>キンガク</t>
    </rPh>
    <rPh sb="10" eb="11">
      <t>ケイ</t>
    </rPh>
    <phoneticPr fontId="3"/>
  </si>
  <si>
    <t>乗数による計算</t>
    <rPh sb="0" eb="2">
      <t>ジョウスウ</t>
    </rPh>
    <rPh sb="5" eb="7">
      <t>ケイサン</t>
    </rPh>
    <phoneticPr fontId="3"/>
  </si>
  <si>
    <t>申請額（助成金額合計）</t>
    <rPh sb="0" eb="2">
      <t>シンセイ</t>
    </rPh>
    <rPh sb="2" eb="3">
      <t>ガク</t>
    </rPh>
    <rPh sb="4" eb="6">
      <t>ジョセイ</t>
    </rPh>
    <rPh sb="6" eb="8">
      <t>キンガク</t>
    </rPh>
    <rPh sb="8" eb="10">
      <t>ゴウケイ</t>
    </rPh>
    <phoneticPr fontId="3"/>
  </si>
  <si>
    <t>国活動費以外の補助金</t>
    <rPh sb="0" eb="4">
      <t>クニカツドウヒ</t>
    </rPh>
    <rPh sb="4" eb="6">
      <t>イガイ</t>
    </rPh>
    <rPh sb="7" eb="10">
      <t>ホジョキン</t>
    </rPh>
    <phoneticPr fontId="3"/>
  </si>
  <si>
    <t>有</t>
    <rPh sb="0" eb="1">
      <t>ユウ</t>
    </rPh>
    <phoneticPr fontId="3"/>
  </si>
  <si>
    <t>水素燃料代実績
（税抜）</t>
    <rPh sb="0" eb="2">
      <t>スイソ</t>
    </rPh>
    <rPh sb="2" eb="7">
      <t>ネンリョウダイジッセキ</t>
    </rPh>
    <rPh sb="9" eb="11">
      <t>ゼイヌ</t>
    </rPh>
    <phoneticPr fontId="3"/>
  </si>
  <si>
    <t>水素燃料代実績（税抜）</t>
  </si>
  <si>
    <t>助成相当額適用水素販売期間</t>
    <rPh sb="0" eb="5">
      <t>ジョセイソウトウガク</t>
    </rPh>
    <rPh sb="5" eb="7">
      <t>テキヨウ</t>
    </rPh>
    <rPh sb="7" eb="9">
      <t>スイソ</t>
    </rPh>
    <rPh sb="9" eb="11">
      <t>ハンバイ</t>
    </rPh>
    <rPh sb="11" eb="13">
      <t>キカン</t>
    </rPh>
    <phoneticPr fontId="3"/>
  </si>
  <si>
    <t>助成相当額適用水素販売期間</t>
    <rPh sb="0" eb="2">
      <t>ジョセイ</t>
    </rPh>
    <rPh sb="2" eb="4">
      <t>ソウトウ</t>
    </rPh>
    <rPh sb="4" eb="5">
      <t>ガク</t>
    </rPh>
    <rPh sb="5" eb="7">
      <t>テキヨウ</t>
    </rPh>
    <rPh sb="7" eb="9">
      <t>スイソ</t>
    </rPh>
    <rPh sb="9" eb="11">
      <t>ハンバイ</t>
    </rPh>
    <rPh sb="11" eb="13">
      <t>キカン</t>
    </rPh>
    <phoneticPr fontId="3"/>
  </si>
  <si>
    <t>使用者と合意した水素販売価格（税抜）を入力してください。</t>
  </si>
  <si>
    <t>実施要綱第３条１項に規定する使用者名（バス事業者名）を入力してください。</t>
    <phoneticPr fontId="3"/>
  </si>
  <si>
    <t>「水素燃料代実績（税抜）」に入力した金額が適用された期間を入力してください。</t>
    <phoneticPr fontId="3"/>
  </si>
  <si>
    <t>期間あたり水素燃料代実績 （税抜）</t>
  </si>
  <si>
    <t>助成金額</t>
    <phoneticPr fontId="3"/>
  </si>
  <si>
    <t>「期間あたり水素燃料代実績（税抜）－期間あたり水素充填量実績（kg）×軽油相当分単価(円/kg）」</t>
    <phoneticPr fontId="3"/>
  </si>
  <si>
    <t>（2/3）の使用者名欄に記載した名称に基づき抽出された情報が表示されます。</t>
    <rPh sb="6" eb="10">
      <t>シヨウシャメイ</t>
    </rPh>
    <rPh sb="10" eb="11">
      <t>ラン</t>
    </rPh>
    <rPh sb="12" eb="14">
      <t>キサイ</t>
    </rPh>
    <rPh sb="16" eb="18">
      <t>メイショウ</t>
    </rPh>
    <rPh sb="19" eb="20">
      <t>モト</t>
    </rPh>
    <rPh sb="22" eb="24">
      <t>チュウシュツ</t>
    </rPh>
    <rPh sb="27" eb="29">
      <t>ジョウホウ</t>
    </rPh>
    <rPh sb="30" eb="32">
      <t>ヒョウジ</t>
    </rPh>
    <phoneticPr fontId="3"/>
  </si>
  <si>
    <t>誤って表示されている場合は、使用者名が一致するように、（2/3）の使用者名欄を修正してください。</t>
    <rPh sb="0" eb="1">
      <t>アヤマ</t>
    </rPh>
    <rPh sb="14" eb="18">
      <t>シヨウシャメイ</t>
    </rPh>
    <rPh sb="19" eb="21">
      <t>イッチ</t>
    </rPh>
    <rPh sb="33" eb="37">
      <t>シヨウシャメイ</t>
    </rPh>
    <rPh sb="37" eb="38">
      <t>ラン</t>
    </rPh>
    <rPh sb="39" eb="41">
      <t>シュウセイ</t>
    </rPh>
    <phoneticPr fontId="3"/>
  </si>
  <si>
    <t>期間あたり水素充填量実績（㎏）</t>
    <phoneticPr fontId="3"/>
  </si>
  <si>
    <t>（2/3）の使用者名欄に記載した名称に基づき「期間あたり水素充填量実績（㎏）」が集計されます。</t>
    <rPh sb="6" eb="9">
      <t>シヨウシャ</t>
    </rPh>
    <rPh sb="9" eb="10">
      <t>メイ</t>
    </rPh>
    <rPh sb="10" eb="11">
      <t>ラン</t>
    </rPh>
    <rPh sb="12" eb="14">
      <t>キサイ</t>
    </rPh>
    <rPh sb="16" eb="18">
      <t>メイショウ</t>
    </rPh>
    <rPh sb="19" eb="20">
      <t>モト</t>
    </rPh>
    <rPh sb="40" eb="42">
      <t>シュウケイ</t>
    </rPh>
    <phoneticPr fontId="3"/>
  </si>
  <si>
    <t>（2/3）の使用者名欄に記載した名称に基づき「助成金額」が集計されます。</t>
    <rPh sb="6" eb="9">
      <t>シヨウシャ</t>
    </rPh>
    <rPh sb="9" eb="10">
      <t>メイ</t>
    </rPh>
    <rPh sb="10" eb="11">
      <t>ラン</t>
    </rPh>
    <rPh sb="12" eb="14">
      <t>キサイ</t>
    </rPh>
    <rPh sb="16" eb="18">
      <t>メイショウ</t>
    </rPh>
    <rPh sb="19" eb="20">
      <t>モト</t>
    </rPh>
    <rPh sb="29" eb="31">
      <t>シュウケイ</t>
    </rPh>
    <phoneticPr fontId="3"/>
  </si>
  <si>
    <t>使用者ごとの助成金額(千円未満切り捨て)</t>
    <rPh sb="0" eb="3">
      <t>シヨウシャ</t>
    </rPh>
    <phoneticPr fontId="3"/>
  </si>
  <si>
    <t>上限額の比較・千円未満切り捨てを行った使用者名（個別）ごとの「助成金額」が表示されます。</t>
    <rPh sb="0" eb="2">
      <t>ジョウゲン</t>
    </rPh>
    <rPh sb="2" eb="3">
      <t>ガク</t>
    </rPh>
    <rPh sb="4" eb="6">
      <t>ヒカク</t>
    </rPh>
    <rPh sb="7" eb="11">
      <t>センエンミマン</t>
    </rPh>
    <rPh sb="11" eb="12">
      <t>キ</t>
    </rPh>
    <rPh sb="13" eb="14">
      <t>ス</t>
    </rPh>
    <rPh sb="16" eb="17">
      <t>オコナ</t>
    </rPh>
    <rPh sb="19" eb="22">
      <t>シヨウシャ</t>
    </rPh>
    <rPh sb="22" eb="23">
      <t>メイ</t>
    </rPh>
    <rPh sb="24" eb="26">
      <t>コベツ</t>
    </rPh>
    <rPh sb="37" eb="39">
      <t>ヒョウジ</t>
    </rPh>
    <phoneticPr fontId="3"/>
  </si>
  <si>
    <t>助成相当額適用水素販売期間ごとの充填量（㎏）実績を入力してください。</t>
    <rPh sb="0" eb="2">
      <t>ジョセイ</t>
    </rPh>
    <rPh sb="2" eb="4">
      <t>ソウトウ</t>
    </rPh>
    <rPh sb="4" eb="5">
      <t>ガク</t>
    </rPh>
    <rPh sb="5" eb="7">
      <t>テキヨウ</t>
    </rPh>
    <rPh sb="7" eb="9">
      <t>スイソ</t>
    </rPh>
    <rPh sb="9" eb="11">
      <t>ハンバイ</t>
    </rPh>
    <rPh sb="11" eb="13">
      <t>キカン</t>
    </rPh>
    <phoneticPr fontId="3"/>
  </si>
  <si>
    <t>表示されます。</t>
    <rPh sb="0" eb="2">
      <t>ヒョウジ</t>
    </rPh>
    <phoneticPr fontId="3"/>
  </si>
  <si>
    <t>使用者・助成相当額適用水素販売期間ごとの水素燃料代実績×充填量（kg)に基づき、自動計算で</t>
    <rPh sb="36" eb="37">
      <t>モト</t>
    </rPh>
    <rPh sb="40" eb="44">
      <t>ジドウケイサン</t>
    </rPh>
    <phoneticPr fontId="3"/>
  </si>
  <si>
    <t>次の計算式に基づき、使用者・助成相当額適用水素販売期間ごとの助成金額が自動計算で表示されます。</t>
    <rPh sb="0" eb="1">
      <t>ツギ</t>
    </rPh>
    <rPh sb="2" eb="5">
      <t>ケイサンシキ</t>
    </rPh>
    <rPh sb="6" eb="7">
      <t>モト</t>
    </rPh>
    <rPh sb="14" eb="19">
      <t>ジョセイソウトウガク</t>
    </rPh>
    <rPh sb="19" eb="21">
      <t>テキヨウ</t>
    </rPh>
    <rPh sb="21" eb="25">
      <t>スイソハンバイ</t>
    </rPh>
    <rPh sb="25" eb="27">
      <t>キカン</t>
    </rPh>
    <rPh sb="30" eb="34">
      <t>ジョセイキンガク</t>
    </rPh>
    <rPh sb="35" eb="39">
      <t>ジドウケイサン</t>
    </rPh>
    <rPh sb="40" eb="42">
      <t>ヒョウジ</t>
    </rPh>
    <phoneticPr fontId="3"/>
  </si>
  <si>
    <t>（2/3）で集計した期間あたり水素燃料代実績（税抜）の小計が表示されます。</t>
    <rPh sb="6" eb="8">
      <t>シュウケイ</t>
    </rPh>
    <rPh sb="10" eb="12">
      <t>キカン</t>
    </rPh>
    <rPh sb="15" eb="17">
      <t>スイソ</t>
    </rPh>
    <rPh sb="17" eb="20">
      <t>ネンリョウダイ</t>
    </rPh>
    <rPh sb="20" eb="22">
      <t>ジッセキ</t>
    </rPh>
    <rPh sb="23" eb="25">
      <t>ゼイヌキ</t>
    </rPh>
    <rPh sb="27" eb="29">
      <t>ショウケイ</t>
    </rPh>
    <rPh sb="30" eb="32">
      <t>ヒョウジ</t>
    </rPh>
    <phoneticPr fontId="3"/>
  </si>
  <si>
    <t>（1/3）でチェックを入れた事業者規模により表示されます。</t>
    <rPh sb="11" eb="12">
      <t>イ</t>
    </rPh>
    <rPh sb="22" eb="24">
      <t>ヒョウジ</t>
    </rPh>
    <phoneticPr fontId="3"/>
  </si>
  <si>
    <t>千円未満を切り捨てた値が表示されています。</t>
    <rPh sb="0" eb="2">
      <t>センエン</t>
    </rPh>
    <rPh sb="2" eb="4">
      <t>ミマン</t>
    </rPh>
    <rPh sb="5" eb="6">
      <t>キ</t>
    </rPh>
    <rPh sb="7" eb="8">
      <t>ス</t>
    </rPh>
    <rPh sb="10" eb="11">
      <t>アタイ</t>
    </rPh>
    <rPh sb="12" eb="14">
      <t>ヒョウジ</t>
    </rPh>
    <phoneticPr fontId="3"/>
  </si>
  <si>
    <t>上限額を超えている場合は、上限金額が表示されます。</t>
    <rPh sb="0" eb="3">
      <t>ジョウゲンガク</t>
    </rPh>
    <rPh sb="2" eb="3">
      <t>ガク</t>
    </rPh>
    <rPh sb="4" eb="5">
      <t>コ</t>
    </rPh>
    <rPh sb="9" eb="11">
      <t>バアイ</t>
    </rPh>
    <rPh sb="13" eb="15">
      <t>ジョウゲン</t>
    </rPh>
    <rPh sb="15" eb="17">
      <t>キンガク</t>
    </rPh>
    <rPh sb="18" eb="20">
      <t>ヒョウジ</t>
    </rPh>
    <phoneticPr fontId="3"/>
  </si>
  <si>
    <t>自動計算されるため、手入力できません。</t>
    <rPh sb="0" eb="2">
      <t>ジドウ</t>
    </rPh>
    <rPh sb="2" eb="4">
      <t>ケイサン</t>
    </rPh>
    <rPh sb="10" eb="11">
      <t>テ</t>
    </rPh>
    <rPh sb="11" eb="13">
      <t>ニュウリョク</t>
    </rPh>
    <phoneticPr fontId="3"/>
  </si>
  <si>
    <t>表示されている金額に誤りがある場合、（1/3）、（2/3）の見直しを行ってください。</t>
    <rPh sb="0" eb="2">
      <t>ヒョウジ</t>
    </rPh>
    <rPh sb="7" eb="9">
      <t>キンガク</t>
    </rPh>
    <rPh sb="10" eb="11">
      <t>アヤマ</t>
    </rPh>
    <rPh sb="15" eb="17">
      <t>バアイ</t>
    </rPh>
    <rPh sb="30" eb="32">
      <t>ミナオ</t>
    </rPh>
    <rPh sb="34" eb="35">
      <t>オコナ</t>
    </rPh>
    <phoneticPr fontId="3"/>
  </si>
  <si>
    <t>本申請の対象となるステーション名を入力してください。</t>
    <rPh sb="0" eb="3">
      <t>ホンシンセイ</t>
    </rPh>
    <rPh sb="4" eb="6">
      <t>タイショウ</t>
    </rPh>
    <rPh sb="15" eb="16">
      <t>メイ</t>
    </rPh>
    <phoneticPr fontId="3"/>
  </si>
  <si>
    <t>国活動費補助金</t>
    <rPh sb="0" eb="1">
      <t>クニ</t>
    </rPh>
    <rPh sb="1" eb="3">
      <t>カツドウ</t>
    </rPh>
    <rPh sb="3" eb="4">
      <t>ヒ</t>
    </rPh>
    <rPh sb="4" eb="7">
      <t>ホジョキン</t>
    </rPh>
    <phoneticPr fontId="3"/>
  </si>
  <si>
    <t>※助成対象期間中、水素燃料代実績に変更があった場合は、期間ごとに入力を行ってください。</t>
    <rPh sb="1" eb="3">
      <t>ジョセイ</t>
    </rPh>
    <rPh sb="3" eb="5">
      <t>タイショウ</t>
    </rPh>
    <rPh sb="5" eb="7">
      <t>キカン</t>
    </rPh>
    <rPh sb="7" eb="8">
      <t>チュウ</t>
    </rPh>
    <rPh sb="9" eb="11">
      <t>スイソ</t>
    </rPh>
    <rPh sb="11" eb="14">
      <t>ネンリョウダイ</t>
    </rPh>
    <rPh sb="14" eb="16">
      <t>ジッセキ</t>
    </rPh>
    <rPh sb="17" eb="19">
      <t>ヘンコウ</t>
    </rPh>
    <rPh sb="23" eb="25">
      <t>バアイ</t>
    </rPh>
    <rPh sb="27" eb="29">
      <t>キカン</t>
    </rPh>
    <rPh sb="32" eb="34">
      <t>ニュウリョク</t>
    </rPh>
    <rPh sb="35" eb="36">
      <t>オコナ</t>
    </rPh>
    <phoneticPr fontId="3"/>
  </si>
  <si>
    <t>【入力方法について】</t>
    <rPh sb="1" eb="3">
      <t>ニュウリョク</t>
    </rPh>
    <rPh sb="3" eb="5">
      <t>ホウホウ</t>
    </rPh>
    <phoneticPr fontId="3"/>
  </si>
  <si>
    <t>【表示事項について】</t>
    <rPh sb="1" eb="3">
      <t>ヒョウジ</t>
    </rPh>
    <rPh sb="3" eb="5">
      <t>ジコウ</t>
    </rPh>
    <phoneticPr fontId="3"/>
  </si>
  <si>
    <t>申請書類に記載した水素燃料代実績は、国等の補助金を申請している場合において、それを踏まえた価格を入力しています。</t>
    <rPh sb="25" eb="27">
      <t>シンセイ</t>
    </rPh>
    <rPh sb="31" eb="33">
      <t>バアイ</t>
    </rPh>
    <rPh sb="48" eb="50">
      <t>ニュウリョク</t>
    </rPh>
    <phoneticPr fontId="3"/>
  </si>
  <si>
    <t>国活動費補助金</t>
    <rPh sb="0" eb="4">
      <t>クニカツドウヒ</t>
    </rPh>
    <rPh sb="4" eb="7">
      <t>ホジョキン</t>
    </rPh>
    <phoneticPr fontId="3"/>
  </si>
  <si>
    <t>　</t>
  </si>
  <si>
    <r>
      <rPr>
        <sz val="11"/>
        <rFont val="ＭＳ 明朝"/>
        <family val="1"/>
        <charset val="128"/>
      </rPr>
      <t>公益財団法人　東京都環境公社</t>
    </r>
    <rPh sb="0" eb="2">
      <t>コウエキ</t>
    </rPh>
    <rPh sb="2" eb="4">
      <t>ザイダン</t>
    </rPh>
    <rPh sb="4" eb="6">
      <t>ホウジン</t>
    </rPh>
    <rPh sb="7" eb="10">
      <t>トウキョウト</t>
    </rPh>
    <rPh sb="10" eb="12">
      <t>カンキョウ</t>
    </rPh>
    <rPh sb="12" eb="14">
      <t>コウシャ</t>
    </rPh>
    <phoneticPr fontId="3"/>
  </si>
  <si>
    <r>
      <rPr>
        <sz val="11"/>
        <rFont val="ＭＳ 明朝"/>
        <family val="1"/>
        <charset val="128"/>
      </rPr>
      <t>理事長　殿</t>
    </r>
    <rPh sb="0" eb="3">
      <t>リジチョウ</t>
    </rPh>
    <rPh sb="4" eb="5">
      <t>ドノ</t>
    </rPh>
    <phoneticPr fontId="3"/>
  </si>
  <si>
    <r>
      <t xml:space="preserve">本事業に基づく助成対象期間に、経済産業省が実施するクリーンエネルギー自動車の普及促進に向けた充電・充てんインフラ等導入促進補助金（燃料電池自動車等新規需要創出活動補助事業）において、変動運営費支援または追加的燃料費支援に係る補助金（以下、国活動費補助金」とします。）の申請を行った場合は、「申請の有・無」欄で「有」にチェックを入れてください。
</t>
    </r>
    <r>
      <rPr>
        <u/>
        <sz val="11"/>
        <rFont val="ＭＳ 明朝"/>
        <family val="1"/>
        <charset val="128"/>
      </rPr>
      <t>※本事業に申請する者が国活動費補助金における申請者ではない場合</t>
    </r>
    <r>
      <rPr>
        <sz val="11"/>
        <rFont val="ＭＳ 明朝"/>
        <family val="1"/>
        <charset val="128"/>
      </rPr>
      <t xml:space="preserve">
 本事業の申請に、国活動費補助金の交付を受けたバス充填が含まれる場合は、「申請の有・無」欄で「有」にチェックを入れてください。</t>
    </r>
    <rPh sb="0" eb="3">
      <t>ホンジギョウ</t>
    </rPh>
    <rPh sb="4" eb="5">
      <t>モト</t>
    </rPh>
    <rPh sb="7" eb="11">
      <t>ジョセイタイショウ</t>
    </rPh>
    <rPh sb="11" eb="13">
      <t>キカン</t>
    </rPh>
    <rPh sb="116" eb="118">
      <t>イカ</t>
    </rPh>
    <rPh sb="119" eb="120">
      <t>クニ</t>
    </rPh>
    <rPh sb="120" eb="123">
      <t>カツドウヒ</t>
    </rPh>
    <rPh sb="123" eb="126">
      <t>ホジョキン</t>
    </rPh>
    <rPh sb="134" eb="136">
      <t>シンセイ</t>
    </rPh>
    <rPh sb="137" eb="138">
      <t>オコナ</t>
    </rPh>
    <rPh sb="140" eb="142">
      <t>バアイ</t>
    </rPh>
    <rPh sb="145" eb="147">
      <t>シンセイ</t>
    </rPh>
    <rPh sb="152" eb="153">
      <t>ラン</t>
    </rPh>
    <rPh sb="155" eb="156">
      <t>アリ</t>
    </rPh>
    <rPh sb="163" eb="164">
      <t>イ</t>
    </rPh>
    <rPh sb="178" eb="180">
      <t>シンセイ</t>
    </rPh>
    <rPh sb="195" eb="197">
      <t>シンセイ</t>
    </rPh>
    <rPh sb="197" eb="198">
      <t>シャ</t>
    </rPh>
    <rPh sb="202" eb="204">
      <t>バアイ</t>
    </rPh>
    <rPh sb="206" eb="209">
      <t>ホンジギョウ</t>
    </rPh>
    <rPh sb="210" eb="212">
      <t>シンセイ</t>
    </rPh>
    <rPh sb="222" eb="224">
      <t>コウフ</t>
    </rPh>
    <rPh sb="225" eb="226">
      <t>ウ</t>
    </rPh>
    <rPh sb="230" eb="232">
      <t>ジュウテン</t>
    </rPh>
    <rPh sb="233" eb="234">
      <t>フク</t>
    </rPh>
    <rPh sb="237" eb="239">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</si>
</sst>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円&quot;"/>
    <numFmt numFmtId="177" formatCode="[&lt;43586]ggge&quot;年&quot;m&quot;月&quot;d&quot;日&quot;;[&lt;43831]&quot;令和元年&quot;m&quot;月&quot;d&quot;日&quot;;ggge&quot;年&quot;m&quot;月&quot;d&quot;日&quot;\ "/>
    <numFmt numFmtId="178" formatCode="0000"/>
    <numFmt numFmtId="179" formatCode="000"/>
    <numFmt numFmtId="180" formatCode="0000000"/>
    <numFmt numFmtId="181" formatCode="ggge&quot;年&quot;m&quot;月&quot;d&quot;日&quot;"/>
    <numFmt numFmtId="182" formatCode="#,##0.00&quot;kg&quot;"/>
    <numFmt numFmtId="183" formatCode="&quot;上&quot;&quot;限&quot;&quot;値&quot;#,##0&quot;円&quot;"/>
    <numFmt numFmtId="184" formatCode="#,##0_);[Red]\(#,##0\)"/>
  </numFmts>
  <fonts count="36" x14ac:knownFonts="1">
    <font>
      <sz val="11"/>
      <color theme="1"/>
      <name val="游ゴシック"/>
      <family val="2"/>
      <charset val="128"/>
      <scheme val="minor"/>
    </font>
    <font>
      <sz val="11"/>
      <color theme="1"/>
      <name val="游ゴシック"/>
      <family val="2"/>
      <charset val="128"/>
      <scheme val="minor"/>
    </font>
    <font>
      <sz val="11"/>
      <color rgb="FF000000"/>
      <name val="ＭＳ 明朝"/>
      <family val="1"/>
      <charset val="128"/>
    </font>
    <font>
      <sz val="6"/>
      <name val="游ゴシック"/>
      <family val="2"/>
      <charset val="128"/>
      <scheme val="minor"/>
    </font>
    <font>
      <sz val="10.5"/>
      <name val="ＭＳ 明朝"/>
      <family val="1"/>
      <charset val="128"/>
    </font>
    <font>
      <sz val="12"/>
      <name val="ＭＳ 明朝"/>
      <family val="1"/>
      <charset val="128"/>
    </font>
    <font>
      <sz val="6"/>
      <name val="ＭＳ Ｐゴシック"/>
      <family val="3"/>
      <charset val="128"/>
    </font>
    <font>
      <sz val="10.5"/>
      <name val="Century"/>
      <family val="1"/>
    </font>
    <font>
      <b/>
      <sz val="12"/>
      <name val="ＭＳ ゴシック"/>
      <family val="3"/>
      <charset val="128"/>
    </font>
    <font>
      <sz val="11"/>
      <name val="ＭＳ 明朝"/>
      <family val="1"/>
      <charset val="128"/>
    </font>
    <font>
      <sz val="11"/>
      <color theme="1"/>
      <name val="游ゴシック"/>
      <family val="3"/>
      <charset val="128"/>
      <scheme val="minor"/>
    </font>
    <font>
      <sz val="11"/>
      <color theme="1"/>
      <name val="ＭＳ Ｐ明朝"/>
      <family val="1"/>
      <charset val="128"/>
    </font>
    <font>
      <u/>
      <sz val="11"/>
      <color theme="1"/>
      <name val="ＭＳ Ｐ明朝"/>
      <family val="1"/>
      <charset val="128"/>
    </font>
    <font>
      <sz val="11"/>
      <color theme="1"/>
      <name val="Century"/>
      <family val="1"/>
    </font>
    <font>
      <sz val="8"/>
      <name val="ＭＳ 明朝"/>
      <family val="1"/>
      <charset val="128"/>
    </font>
    <font>
      <sz val="11"/>
      <name val="Century"/>
      <family val="1"/>
    </font>
    <font>
      <sz val="6"/>
      <name val="游ゴシック"/>
      <family val="3"/>
      <charset val="128"/>
      <scheme val="minor"/>
    </font>
    <font>
      <b/>
      <sz val="12"/>
      <name val="ＭＳ 明朝"/>
      <family val="1"/>
      <charset val="128"/>
    </font>
    <font>
      <sz val="10"/>
      <name val="ＭＳ 明朝"/>
      <family val="1"/>
      <charset val="128"/>
    </font>
    <font>
      <sz val="11"/>
      <color theme="1"/>
      <name val="ＭＳ 明朝"/>
      <family val="1"/>
      <charset val="128"/>
    </font>
    <font>
      <sz val="11"/>
      <color rgb="FFFF0000"/>
      <name val="ＭＳ 明朝"/>
      <family val="1"/>
      <charset val="128"/>
    </font>
    <font>
      <u/>
      <sz val="11"/>
      <name val="ＭＳ 明朝"/>
      <family val="1"/>
      <charset val="128"/>
    </font>
    <font>
      <sz val="11"/>
      <name val="ＭＳ Ｐ明朝"/>
      <family val="1"/>
      <charset val="128"/>
    </font>
    <font>
      <b/>
      <sz val="14"/>
      <name val="Century"/>
      <family val="1"/>
    </font>
    <font>
      <b/>
      <sz val="14"/>
      <name val="ＭＳ 明朝"/>
      <family val="1"/>
      <charset val="128"/>
    </font>
    <font>
      <u/>
      <sz val="11"/>
      <name val="ＭＳ Ｐ明朝"/>
      <family val="1"/>
      <charset val="128"/>
    </font>
    <font>
      <u/>
      <sz val="11"/>
      <name val="Century"/>
      <family val="1"/>
    </font>
    <font>
      <sz val="9"/>
      <color indexed="81"/>
      <name val="ＭＳ Ｐゴシック"/>
      <family val="3"/>
      <charset val="128"/>
    </font>
    <font>
      <b/>
      <sz val="11"/>
      <name val="ＭＳ 明朝"/>
      <family val="1"/>
      <charset val="128"/>
    </font>
    <font>
      <b/>
      <u/>
      <sz val="11"/>
      <name val="ＭＳ 明朝"/>
      <family val="1"/>
      <charset val="128"/>
    </font>
    <font>
      <u/>
      <sz val="11"/>
      <color rgb="FFFF0000"/>
      <name val="ＭＳ 明朝"/>
      <family val="1"/>
      <charset val="128"/>
    </font>
    <font>
      <u/>
      <sz val="11"/>
      <color theme="1"/>
      <name val="ＭＳ 明朝"/>
      <family val="1"/>
      <charset val="128"/>
    </font>
    <font>
      <b/>
      <sz val="11"/>
      <color theme="1"/>
      <name val="ＭＳ 明朝"/>
      <family val="1"/>
      <charset val="128"/>
    </font>
    <font>
      <b/>
      <sz val="11"/>
      <color rgb="FFFF0000"/>
      <name val="ＭＳ 明朝"/>
      <family val="1"/>
      <charset val="128"/>
    </font>
    <font>
      <sz val="16"/>
      <name val="ＭＳ 明朝"/>
      <family val="1"/>
      <charset val="128"/>
    </font>
    <font>
      <sz val="11"/>
      <name val="Centaur"/>
      <family val="1"/>
    </font>
  </fonts>
  <fills count="6">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249977111117893"/>
        <bgColor indexed="64"/>
      </patternFill>
    </fill>
    <fill>
      <patternFill patternType="solid">
        <fgColor rgb="FFFFFF99"/>
        <bgColor indexed="64"/>
      </patternFill>
    </fill>
  </fills>
  <borders count="72">
    <border>
      <left/>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theme="0" tint="-0.34998626667073579"/>
      </left>
      <right/>
      <top style="thin">
        <color theme="0" tint="-0.34998626667073579"/>
      </top>
      <bottom style="hair">
        <color indexed="64"/>
      </bottom>
      <diagonal/>
    </border>
    <border>
      <left/>
      <right/>
      <top style="thin">
        <color theme="0" tint="-0.34998626667073579"/>
      </top>
      <bottom style="hair">
        <color indexed="64"/>
      </bottom>
      <diagonal/>
    </border>
    <border>
      <left/>
      <right style="hair">
        <color indexed="64"/>
      </right>
      <top style="thin">
        <color theme="0" tint="-0.34998626667073579"/>
      </top>
      <bottom style="hair">
        <color indexed="64"/>
      </bottom>
      <diagonal/>
    </border>
    <border>
      <left style="hair">
        <color indexed="64"/>
      </left>
      <right style="hair">
        <color indexed="64"/>
      </right>
      <top style="thin">
        <color theme="0" tint="-0.34998626667073579"/>
      </top>
      <bottom style="hair">
        <color indexed="64"/>
      </bottom>
      <diagonal/>
    </border>
    <border>
      <left style="hair">
        <color indexed="64"/>
      </left>
      <right/>
      <top style="thin">
        <color theme="0" tint="-0.34998626667073579"/>
      </top>
      <bottom style="hair">
        <color indexed="64"/>
      </bottom>
      <diagonal/>
    </border>
    <border>
      <left/>
      <right style="thin">
        <color theme="0" tint="-0.34998626667073579"/>
      </right>
      <top style="thin">
        <color theme="0" tint="-0.34998626667073579"/>
      </top>
      <bottom style="hair">
        <color indexed="64"/>
      </bottom>
      <diagonal/>
    </border>
    <border>
      <left style="thin">
        <color theme="0" tint="-0.34998626667073579"/>
      </left>
      <right style="hair">
        <color indexed="64"/>
      </right>
      <top style="hair">
        <color indexed="64"/>
      </top>
      <bottom style="hair">
        <color indexed="64"/>
      </bottom>
      <diagonal/>
    </border>
    <border>
      <left/>
      <right style="thin">
        <color theme="0" tint="-0.34998626667073579"/>
      </right>
      <top style="hair">
        <color indexed="64"/>
      </top>
      <bottom style="hair">
        <color indexed="64"/>
      </bottom>
      <diagonal/>
    </border>
    <border>
      <left style="thin">
        <color theme="0" tint="-0.34998626667073579"/>
      </left>
      <right style="hair">
        <color indexed="64"/>
      </right>
      <top style="hair">
        <color indexed="64"/>
      </top>
      <bottom style="thin">
        <color theme="0" tint="-0.34998626667073579"/>
      </bottom>
      <diagonal/>
    </border>
    <border>
      <left style="hair">
        <color indexed="64"/>
      </left>
      <right style="hair">
        <color indexed="64"/>
      </right>
      <top style="hair">
        <color indexed="64"/>
      </top>
      <bottom style="thin">
        <color theme="0" tint="-0.34998626667073579"/>
      </bottom>
      <diagonal/>
    </border>
    <border>
      <left style="hair">
        <color indexed="64"/>
      </left>
      <right/>
      <top style="hair">
        <color indexed="64"/>
      </top>
      <bottom style="thin">
        <color theme="0" tint="-0.34998626667073579"/>
      </bottom>
      <diagonal/>
    </border>
    <border>
      <left/>
      <right/>
      <top style="hair">
        <color indexed="64"/>
      </top>
      <bottom style="thin">
        <color theme="0" tint="-0.34998626667073579"/>
      </bottom>
      <diagonal/>
    </border>
    <border>
      <left/>
      <right style="hair">
        <color indexed="64"/>
      </right>
      <top style="hair">
        <color indexed="64"/>
      </top>
      <bottom style="thin">
        <color theme="0" tint="-0.34998626667073579"/>
      </bottom>
      <diagonal/>
    </border>
    <border>
      <left/>
      <right style="thin">
        <color theme="0" tint="-0.34998626667073579"/>
      </right>
      <top style="hair">
        <color indexed="64"/>
      </top>
      <bottom style="thin">
        <color theme="0" tint="-0.34998626667073579"/>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right style="thin">
        <color theme="0" tint="-0.249977111117893"/>
      </right>
      <top/>
      <bottom style="thin">
        <color theme="0" tint="-0.24994659260841701"/>
      </bottom>
      <diagonal/>
    </border>
  </borders>
  <cellStyleXfs count="5">
    <xf numFmtId="0" fontId="0" fillId="0" borderId="0">
      <alignment vertical="center"/>
    </xf>
    <xf numFmtId="38" fontId="1" fillId="0" borderId="0" applyFont="0" applyFill="0" applyBorder="0" applyAlignment="0" applyProtection="0">
      <alignment vertical="center"/>
    </xf>
    <xf numFmtId="0" fontId="10" fillId="0" borderId="0"/>
    <xf numFmtId="0" fontId="1" fillId="0" borderId="0">
      <alignment vertical="center"/>
    </xf>
    <xf numFmtId="0" fontId="1" fillId="0" borderId="0">
      <alignment vertical="center"/>
    </xf>
  </cellStyleXfs>
  <cellXfs count="42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9" fillId="0" borderId="0" xfId="0" applyFont="1">
      <alignment vertical="center"/>
    </xf>
    <xf numFmtId="0" fontId="9" fillId="0" borderId="0" xfId="0" applyFont="1" applyAlignment="1">
      <alignment vertical="center" shrinkToFit="1"/>
    </xf>
    <xf numFmtId="0" fontId="4"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vertical="center" wrapText="1"/>
    </xf>
    <xf numFmtId="0" fontId="18" fillId="0" borderId="0" xfId="0" applyFont="1">
      <alignment vertical="center"/>
    </xf>
    <xf numFmtId="0" fontId="9" fillId="0" borderId="0" xfId="0" applyFont="1" applyAlignment="1">
      <alignment horizontal="left" vertical="center"/>
    </xf>
    <xf numFmtId="0" fontId="4" fillId="0" borderId="0" xfId="0" applyFont="1" applyAlignment="1">
      <alignment horizontal="center" vertical="center"/>
    </xf>
    <xf numFmtId="0" fontId="22" fillId="0" borderId="0" xfId="4" applyFont="1">
      <alignment vertical="center"/>
    </xf>
    <xf numFmtId="0" fontId="13" fillId="5" borderId="0" xfId="4" applyFont="1" applyFill="1" applyAlignment="1" applyProtection="1">
      <alignment horizontal="left" vertical="top" wrapText="1"/>
      <protection locked="0"/>
    </xf>
    <xf numFmtId="0" fontId="20" fillId="0" borderId="0" xfId="0" applyFont="1" applyAlignment="1">
      <alignment vertical="top" wrapText="1"/>
    </xf>
    <xf numFmtId="0" fontId="9" fillId="0" borderId="0" xfId="0" applyFont="1" applyAlignment="1">
      <alignment horizontal="center" vertical="center"/>
    </xf>
    <xf numFmtId="0" fontId="9" fillId="2" borderId="38" xfId="0" applyFont="1" applyFill="1" applyBorder="1">
      <alignment vertical="center"/>
    </xf>
    <xf numFmtId="0" fontId="9" fillId="2" borderId="38" xfId="0" applyFont="1" applyFill="1" applyBorder="1" applyAlignment="1">
      <alignment vertical="center" shrinkToFit="1"/>
    </xf>
    <xf numFmtId="0" fontId="9" fillId="0" borderId="0" xfId="0" quotePrefix="1" applyFont="1">
      <alignment vertical="center"/>
    </xf>
    <xf numFmtId="0" fontId="19" fillId="0" borderId="0" xfId="0" applyFont="1" applyAlignment="1"/>
    <xf numFmtId="0" fontId="19" fillId="0" borderId="0" xfId="0" quotePrefix="1" applyFont="1" applyAlignment="1"/>
    <xf numFmtId="0" fontId="9" fillId="0" borderId="0" xfId="0" applyFont="1" applyAlignment="1"/>
    <xf numFmtId="0" fontId="32" fillId="0" borderId="0" xfId="0" applyFont="1" applyAlignment="1"/>
    <xf numFmtId="0" fontId="19" fillId="0" borderId="60" xfId="0" applyFont="1" applyBorder="1" applyAlignment="1"/>
    <xf numFmtId="0" fontId="19" fillId="0" borderId="0" xfId="0" applyFont="1" applyAlignment="1">
      <alignment vertical="top" wrapText="1"/>
    </xf>
    <xf numFmtId="0" fontId="19" fillId="0" borderId="53" xfId="0" applyFont="1" applyBorder="1" applyAlignment="1"/>
    <xf numFmtId="0" fontId="28" fillId="0" borderId="0" xfId="0" applyFont="1">
      <alignment vertical="center"/>
    </xf>
    <xf numFmtId="0" fontId="29" fillId="0" borderId="0" xfId="0" applyFont="1">
      <alignment vertical="center"/>
    </xf>
    <xf numFmtId="0" fontId="21" fillId="0" borderId="0" xfId="0" applyFont="1">
      <alignment vertical="center"/>
    </xf>
    <xf numFmtId="176" fontId="9" fillId="0" borderId="0" xfId="0" applyNumberFormat="1" applyFont="1">
      <alignment vertical="center"/>
    </xf>
    <xf numFmtId="0" fontId="20" fillId="0" borderId="0" xfId="0" applyFont="1">
      <alignment vertical="center"/>
    </xf>
    <xf numFmtId="0" fontId="20" fillId="0" borderId="0" xfId="0" applyFont="1" applyAlignment="1">
      <alignment vertical="center" wrapText="1"/>
    </xf>
    <xf numFmtId="0" fontId="19" fillId="0" borderId="0" xfId="0" applyFont="1" applyAlignment="1">
      <alignment vertical="center" readingOrder="1"/>
    </xf>
    <xf numFmtId="0" fontId="19" fillId="0" borderId="0" xfId="0" applyFont="1">
      <alignment vertical="center"/>
    </xf>
    <xf numFmtId="0" fontId="31" fillId="0" borderId="0" xfId="0" applyFont="1">
      <alignment vertical="center"/>
    </xf>
    <xf numFmtId="0" fontId="30" fillId="0" borderId="0" xfId="0" applyFont="1">
      <alignment vertical="center"/>
    </xf>
    <xf numFmtId="38" fontId="28" fillId="0" borderId="0" xfId="1" applyFont="1" applyFill="1" applyBorder="1" applyAlignment="1" applyProtection="1">
      <alignment vertical="center"/>
    </xf>
    <xf numFmtId="0" fontId="20" fillId="0" borderId="0" xfId="0" applyFont="1" applyAlignment="1">
      <alignment horizontal="center" vertical="center"/>
    </xf>
    <xf numFmtId="182" fontId="9" fillId="0" borderId="0" xfId="1" applyNumberFormat="1" applyFont="1" applyFill="1" applyBorder="1" applyAlignment="1" applyProtection="1">
      <alignment horizontal="right" vertical="center"/>
    </xf>
    <xf numFmtId="176" fontId="9" fillId="0" borderId="0" xfId="0" applyNumberFormat="1" applyFont="1" applyAlignment="1">
      <alignment horizontal="right" vertical="center"/>
    </xf>
    <xf numFmtId="0" fontId="19" fillId="3" borderId="0" xfId="0" applyFont="1" applyFill="1">
      <alignment vertical="center"/>
    </xf>
    <xf numFmtId="182" fontId="9" fillId="0" borderId="0" xfId="1" applyNumberFormat="1" applyFont="1" applyFill="1" applyBorder="1" applyAlignment="1" applyProtection="1">
      <alignment vertical="center"/>
    </xf>
    <xf numFmtId="0" fontId="19" fillId="0" borderId="0" xfId="0" applyFont="1" applyAlignment="1">
      <alignment vertical="center" wrapText="1"/>
    </xf>
    <xf numFmtId="0" fontId="19" fillId="0" borderId="0" xfId="0" applyFont="1" applyAlignment="1">
      <alignment horizontal="left" vertical="center"/>
    </xf>
    <xf numFmtId="0" fontId="9" fillId="0" borderId="36" xfId="0" applyFont="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15" fillId="0" borderId="0" xfId="4" applyFont="1">
      <alignment vertical="center"/>
    </xf>
    <xf numFmtId="0" fontId="15" fillId="0" borderId="26" xfId="4" applyFont="1" applyBorder="1">
      <alignment vertical="center"/>
    </xf>
    <xf numFmtId="0" fontId="15" fillId="4" borderId="27" xfId="4" applyFont="1" applyFill="1" applyBorder="1" applyAlignment="1">
      <alignment horizontal="center" vertical="center"/>
    </xf>
    <xf numFmtId="0" fontId="15" fillId="0" borderId="27" xfId="4" applyFont="1" applyBorder="1">
      <alignment vertical="center"/>
    </xf>
    <xf numFmtId="0" fontId="22" fillId="0" borderId="27" xfId="4" applyFont="1" applyBorder="1">
      <alignment vertical="center"/>
    </xf>
    <xf numFmtId="0" fontId="15" fillId="0" borderId="28" xfId="4" applyFont="1" applyBorder="1">
      <alignment vertical="center"/>
    </xf>
    <xf numFmtId="0" fontId="15" fillId="0" borderId="29" xfId="4" applyFont="1" applyBorder="1">
      <alignment vertical="center"/>
    </xf>
    <xf numFmtId="0" fontId="15" fillId="0" borderId="0" xfId="4" applyFont="1" applyAlignment="1">
      <alignment horizontal="right" vertical="center"/>
    </xf>
    <xf numFmtId="0" fontId="13" fillId="0" borderId="0" xfId="4" applyFont="1" applyAlignment="1">
      <alignment vertical="top" wrapText="1"/>
    </xf>
    <xf numFmtId="0" fontId="13" fillId="0" borderId="0" xfId="4" applyFont="1" applyAlignment="1">
      <alignment horizontal="left" vertical="top" wrapText="1"/>
    </xf>
    <xf numFmtId="0" fontId="13" fillId="5" borderId="0" xfId="4" applyFont="1" applyFill="1" applyAlignment="1">
      <alignment horizontal="left" vertical="top" wrapText="1"/>
    </xf>
    <xf numFmtId="0" fontId="11" fillId="5" borderId="0" xfId="4" applyFont="1" applyFill="1" applyAlignment="1">
      <alignment vertical="top"/>
    </xf>
    <xf numFmtId="0" fontId="13" fillId="5" borderId="0" xfId="4" applyFont="1" applyFill="1" applyAlignment="1">
      <alignment vertical="top" wrapText="1"/>
    </xf>
    <xf numFmtId="0" fontId="11" fillId="0" borderId="0" xfId="4" applyFont="1" applyAlignment="1">
      <alignment vertical="top"/>
    </xf>
    <xf numFmtId="0" fontId="15" fillId="0" borderId="0" xfId="4" applyFont="1" applyAlignment="1">
      <alignment vertical="center" wrapText="1"/>
    </xf>
    <xf numFmtId="0" fontId="15" fillId="0" borderId="30" xfId="4" applyFont="1" applyBorder="1">
      <alignment vertical="center"/>
    </xf>
    <xf numFmtId="0" fontId="15" fillId="0" borderId="31" xfId="4" applyFont="1" applyBorder="1">
      <alignment vertical="center"/>
    </xf>
    <xf numFmtId="0" fontId="15" fillId="0" borderId="32" xfId="4" applyFont="1" applyBorder="1">
      <alignment vertical="center"/>
    </xf>
    <xf numFmtId="0" fontId="15" fillId="0" borderId="33" xfId="4" applyFont="1" applyBorder="1">
      <alignment vertical="center"/>
    </xf>
    <xf numFmtId="0" fontId="15" fillId="0" borderId="34" xfId="4" applyFont="1" applyBorder="1">
      <alignment vertical="center"/>
    </xf>
    <xf numFmtId="0" fontId="22" fillId="0" borderId="33" xfId="4" applyFont="1" applyBorder="1">
      <alignment vertical="center"/>
    </xf>
    <xf numFmtId="0" fontId="15" fillId="0" borderId="0" xfId="4" applyFont="1" applyAlignment="1">
      <alignment horizontal="center" vertical="center"/>
    </xf>
    <xf numFmtId="0" fontId="15" fillId="0" borderId="0" xfId="4" applyFont="1" applyAlignment="1">
      <alignment vertical="center" shrinkToFit="1"/>
    </xf>
    <xf numFmtId="0" fontId="9" fillId="0" borderId="0" xfId="0" applyFont="1" applyAlignment="1">
      <alignment vertical="top" wrapText="1"/>
    </xf>
    <xf numFmtId="0" fontId="4" fillId="0" borderId="0" xfId="2" applyFont="1" applyAlignment="1">
      <alignment vertical="center"/>
    </xf>
    <xf numFmtId="0" fontId="5" fillId="0" borderId="0" xfId="2" applyFont="1" applyAlignment="1">
      <alignment vertical="center"/>
    </xf>
    <xf numFmtId="0" fontId="4" fillId="0" borderId="0" xfId="2" applyFont="1" applyAlignment="1">
      <alignment horizontal="distributed" vertical="center"/>
    </xf>
    <xf numFmtId="0" fontId="5" fillId="0" borderId="0" xfId="2" applyFont="1" applyAlignment="1">
      <alignment horizontal="left" vertical="center"/>
    </xf>
    <xf numFmtId="0" fontId="4" fillId="0" borderId="0" xfId="2" applyFont="1" applyAlignment="1">
      <alignment horizontal="left" vertical="center"/>
    </xf>
    <xf numFmtId="0" fontId="9" fillId="0" borderId="0" xfId="2" applyFont="1" applyAlignment="1">
      <alignment vertical="center"/>
    </xf>
    <xf numFmtId="0" fontId="17" fillId="0" borderId="0" xfId="2" applyFont="1" applyAlignment="1">
      <alignment vertical="center"/>
    </xf>
    <xf numFmtId="0" fontId="14" fillId="0" borderId="0" xfId="0" applyFont="1">
      <alignment vertical="center"/>
    </xf>
    <xf numFmtId="0" fontId="9" fillId="0" borderId="0" xfId="0" applyFont="1" applyAlignment="1">
      <alignment horizontal="left" vertical="center" wrapText="1"/>
    </xf>
    <xf numFmtId="0" fontId="9" fillId="0" borderId="0" xfId="2" applyFont="1" applyAlignment="1">
      <alignment vertical="center" wrapText="1"/>
    </xf>
    <xf numFmtId="0" fontId="9" fillId="0" borderId="0" xfId="0" applyFont="1" applyAlignment="1">
      <alignment vertical="justify"/>
    </xf>
    <xf numFmtId="0" fontId="4" fillId="0" borderId="0" xfId="0" applyFont="1" applyAlignment="1">
      <alignment horizontal="center" vertical="center" wrapText="1"/>
    </xf>
    <xf numFmtId="0" fontId="9" fillId="0" borderId="16" xfId="3" applyFont="1" applyBorder="1">
      <alignment vertical="center"/>
    </xf>
    <xf numFmtId="0" fontId="9" fillId="0" borderId="17" xfId="3" applyFont="1" applyBorder="1">
      <alignment vertical="center"/>
    </xf>
    <xf numFmtId="0" fontId="9" fillId="0" borderId="18" xfId="3" applyFont="1" applyBorder="1">
      <alignment vertical="center"/>
    </xf>
    <xf numFmtId="0" fontId="9" fillId="0" borderId="19" xfId="3" applyFont="1" applyBorder="1">
      <alignment vertical="center"/>
    </xf>
    <xf numFmtId="0" fontId="9" fillId="0" borderId="0" xfId="3" applyFont="1">
      <alignment vertical="center"/>
    </xf>
    <xf numFmtId="0" fontId="9" fillId="0" borderId="20" xfId="3" applyFont="1" applyBorder="1">
      <alignment vertical="center"/>
    </xf>
    <xf numFmtId="0" fontId="9" fillId="0" borderId="21" xfId="3" applyFont="1" applyBorder="1">
      <alignment vertical="center"/>
    </xf>
    <xf numFmtId="0" fontId="9" fillId="0" borderId="22" xfId="3" applyFont="1" applyBorder="1">
      <alignment vertical="center"/>
    </xf>
    <xf numFmtId="0" fontId="9" fillId="0" borderId="23" xfId="3" applyFont="1" applyBorder="1">
      <alignment vertical="center"/>
    </xf>
    <xf numFmtId="0" fontId="9" fillId="0" borderId="0" xfId="0" applyFont="1" applyAlignment="1">
      <alignment horizontal="center" vertical="center" wrapText="1"/>
    </xf>
    <xf numFmtId="0" fontId="9" fillId="0" borderId="36" xfId="0" applyFont="1" applyBorder="1">
      <alignment vertical="center"/>
    </xf>
    <xf numFmtId="0" fontId="9" fillId="3" borderId="0" xfId="0" applyFont="1" applyFill="1" applyAlignment="1">
      <alignment horizontal="center" vertical="center"/>
    </xf>
    <xf numFmtId="183" fontId="9" fillId="0" borderId="0" xfId="0" applyNumberFormat="1" applyFont="1" applyAlignment="1">
      <alignment vertical="center" wrapText="1"/>
    </xf>
    <xf numFmtId="0" fontId="33" fillId="3" borderId="0" xfId="0" applyFont="1" applyFill="1">
      <alignment vertical="center"/>
    </xf>
    <xf numFmtId="0" fontId="9" fillId="0" borderId="25" xfId="0" applyFont="1" applyBorder="1">
      <alignment vertical="center"/>
    </xf>
    <xf numFmtId="0" fontId="9" fillId="0" borderId="0" xfId="0" applyFont="1" applyAlignment="1">
      <alignment horizontal="center" vertical="center" shrinkToFit="1"/>
    </xf>
    <xf numFmtId="0" fontId="9" fillId="0" borderId="27" xfId="0" applyFont="1" applyBorder="1">
      <alignment vertical="center"/>
    </xf>
    <xf numFmtId="38" fontId="9" fillId="0" borderId="27" xfId="1" applyFont="1" applyFill="1" applyBorder="1" applyAlignment="1" applyProtection="1">
      <alignment vertical="center"/>
    </xf>
    <xf numFmtId="182" fontId="9" fillId="0" borderId="27" xfId="1" applyNumberFormat="1" applyFont="1" applyFill="1" applyBorder="1" applyAlignment="1" applyProtection="1">
      <alignment vertical="center"/>
    </xf>
    <xf numFmtId="176" fontId="9" fillId="0" borderId="27" xfId="1" applyNumberFormat="1" applyFont="1" applyFill="1" applyBorder="1" applyAlignment="1" applyProtection="1">
      <alignment vertical="center"/>
    </xf>
    <xf numFmtId="176" fontId="9" fillId="0" borderId="27" xfId="0" applyNumberFormat="1" applyFont="1" applyBorder="1">
      <alignment vertical="center"/>
    </xf>
    <xf numFmtId="0" fontId="19" fillId="0" borderId="0" xfId="0" applyFont="1" applyAlignment="1">
      <alignment vertical="top"/>
    </xf>
    <xf numFmtId="182" fontId="9" fillId="0" borderId="27" xfId="0" applyNumberFormat="1" applyFont="1" applyBorder="1">
      <alignment vertical="center"/>
    </xf>
    <xf numFmtId="176" fontId="9" fillId="0" borderId="27" xfId="0" applyNumberFormat="1" applyFont="1" applyBorder="1" applyAlignment="1">
      <alignment vertical="center" wrapText="1"/>
    </xf>
    <xf numFmtId="0" fontId="9" fillId="0" borderId="41" xfId="0" applyFont="1" applyBorder="1" applyAlignment="1">
      <alignment vertical="center" wrapText="1"/>
    </xf>
    <xf numFmtId="0" fontId="20" fillId="0" borderId="0" xfId="0" applyFont="1" applyAlignment="1">
      <alignment horizontal="left" vertical="center"/>
    </xf>
    <xf numFmtId="3" fontId="9" fillId="0" borderId="0" xfId="0" applyNumberFormat="1" applyFont="1" applyAlignment="1">
      <alignment horizontal="center" vertical="center"/>
    </xf>
    <xf numFmtId="0" fontId="34" fillId="5" borderId="59" xfId="4" applyFont="1" applyFill="1" applyBorder="1" applyProtection="1">
      <alignment vertical="center"/>
      <protection locked="0"/>
    </xf>
    <xf numFmtId="0" fontId="9" fillId="0" borderId="58" xfId="4" applyFont="1" applyBorder="1">
      <alignment vertical="center"/>
    </xf>
    <xf numFmtId="0" fontId="9" fillId="0" borderId="59" xfId="4" applyFont="1" applyBorder="1">
      <alignment vertical="center"/>
    </xf>
    <xf numFmtId="0" fontId="34" fillId="5" borderId="52" xfId="4" applyFont="1" applyFill="1" applyBorder="1" applyProtection="1">
      <alignment vertical="center"/>
      <protection locked="0"/>
    </xf>
    <xf numFmtId="0" fontId="34" fillId="5" borderId="65" xfId="4" applyFont="1" applyFill="1" applyBorder="1" applyProtection="1">
      <alignment vertical="center"/>
      <protection locked="0"/>
    </xf>
    <xf numFmtId="177" fontId="9" fillId="0" borderId="66" xfId="4" applyNumberFormat="1" applyFont="1" applyBorder="1">
      <alignment vertical="center"/>
    </xf>
    <xf numFmtId="0" fontId="9" fillId="0" borderId="66" xfId="4" applyFont="1" applyBorder="1">
      <alignment vertical="center"/>
    </xf>
    <xf numFmtId="0" fontId="9" fillId="0" borderId="0" xfId="4" applyFont="1">
      <alignment vertical="center"/>
    </xf>
    <xf numFmtId="181" fontId="9" fillId="0" borderId="0" xfId="4" applyNumberFormat="1" applyFont="1">
      <alignment vertical="center"/>
    </xf>
    <xf numFmtId="177" fontId="9" fillId="0" borderId="0" xfId="4" applyNumberFormat="1" applyFont="1">
      <alignment vertical="center"/>
    </xf>
    <xf numFmtId="38" fontId="9" fillId="0" borderId="0" xfId="1" quotePrefix="1" applyFont="1" applyFill="1" applyBorder="1" applyAlignment="1" applyProtection="1">
      <alignment vertical="center"/>
    </xf>
    <xf numFmtId="0" fontId="2" fillId="0" borderId="0" xfId="0" applyFont="1" applyAlignment="1">
      <alignment horizontal="left" vertical="top"/>
    </xf>
    <xf numFmtId="2" fontId="9" fillId="0" borderId="0" xfId="0" applyNumberFormat="1" applyFont="1">
      <alignment vertical="center"/>
    </xf>
    <xf numFmtId="0" fontId="9" fillId="0" borderId="32" xfId="0" applyFont="1" applyBorder="1">
      <alignment vertical="center"/>
    </xf>
    <xf numFmtId="0" fontId="35" fillId="0" borderId="0" xfId="4" applyFont="1">
      <alignment vertical="center"/>
    </xf>
    <xf numFmtId="0" fontId="9" fillId="0" borderId="0" xfId="0" applyFont="1" applyAlignment="1">
      <alignment horizontal="left" vertical="top" wrapText="1"/>
    </xf>
    <xf numFmtId="0" fontId="19" fillId="0" borderId="27" xfId="0" applyFont="1" applyBorder="1" applyAlignment="1">
      <alignment horizontal="center" vertical="center"/>
    </xf>
    <xf numFmtId="0" fontId="19" fillId="0" borderId="32" xfId="0" applyFont="1" applyBorder="1" applyAlignment="1">
      <alignment horizontal="center" vertical="center"/>
    </xf>
    <xf numFmtId="0" fontId="19" fillId="0" borderId="35" xfId="0" applyFont="1" applyBorder="1" applyAlignment="1">
      <alignment horizontal="center" vertical="center"/>
    </xf>
    <xf numFmtId="0" fontId="19" fillId="0" borderId="33" xfId="0" applyFont="1" applyBorder="1" applyAlignment="1">
      <alignment horizontal="center" vertical="center"/>
    </xf>
    <xf numFmtId="0" fontId="19" fillId="0" borderId="27" xfId="0" applyFont="1" applyBorder="1" applyAlignment="1">
      <alignment horizontal="left" vertical="center"/>
    </xf>
    <xf numFmtId="38" fontId="19" fillId="0" borderId="32" xfId="1" applyFont="1" applyFill="1" applyBorder="1" applyAlignment="1" applyProtection="1">
      <alignment horizontal="center" vertical="center"/>
    </xf>
    <xf numFmtId="38" fontId="19" fillId="0" borderId="35" xfId="1" applyFont="1" applyFill="1" applyBorder="1" applyAlignment="1" applyProtection="1">
      <alignment horizontal="center" vertical="center"/>
    </xf>
    <xf numFmtId="38" fontId="19" fillId="0" borderId="33" xfId="1" applyFont="1" applyFill="1" applyBorder="1" applyAlignment="1" applyProtection="1">
      <alignment horizontal="center" vertical="center"/>
    </xf>
    <xf numFmtId="0" fontId="9" fillId="0" borderId="62" xfId="4" applyFont="1" applyBorder="1" applyAlignment="1">
      <alignment horizontal="left" vertical="center"/>
    </xf>
    <xf numFmtId="0" fontId="9" fillId="0" borderId="52" xfId="4" applyFont="1" applyBorder="1" applyAlignment="1">
      <alignment horizontal="left" vertical="center"/>
    </xf>
    <xf numFmtId="0" fontId="9" fillId="0" borderId="64" xfId="4" applyFont="1" applyBorder="1" applyAlignment="1">
      <alignment horizontal="left" vertical="center"/>
    </xf>
    <xf numFmtId="0" fontId="9" fillId="0" borderId="65" xfId="4" applyFont="1" applyBorder="1" applyAlignment="1">
      <alignment horizontal="left" vertical="center"/>
    </xf>
    <xf numFmtId="0" fontId="9" fillId="0" borderId="55" xfId="4" applyFont="1" applyBorder="1" applyAlignment="1">
      <alignment horizontal="center" vertical="center"/>
    </xf>
    <xf numFmtId="0" fontId="9" fillId="0" borderId="52" xfId="4" applyFont="1" applyBorder="1" applyAlignment="1">
      <alignment horizontal="center" vertical="center"/>
    </xf>
    <xf numFmtId="177" fontId="9" fillId="0" borderId="68" xfId="4" applyNumberFormat="1" applyFont="1" applyBorder="1" applyAlignment="1">
      <alignment horizontal="center" vertical="center"/>
    </xf>
    <xf numFmtId="177" fontId="9" fillId="0" borderId="65" xfId="4" applyNumberFormat="1" applyFont="1" applyBorder="1" applyAlignment="1">
      <alignment horizontal="center" vertical="center"/>
    </xf>
    <xf numFmtId="0" fontId="9" fillId="0" borderId="56" xfId="4" applyFont="1" applyBorder="1" applyAlignment="1">
      <alignment horizontal="center" vertical="center"/>
    </xf>
    <xf numFmtId="0" fontId="9" fillId="0" borderId="57" xfId="4" applyFont="1" applyBorder="1" applyAlignment="1">
      <alignment horizontal="center" vertical="center"/>
    </xf>
    <xf numFmtId="0" fontId="9" fillId="0" borderId="58" xfId="4" applyFont="1" applyBorder="1" applyAlignment="1">
      <alignment horizontal="center" vertical="center"/>
    </xf>
    <xf numFmtId="0" fontId="9" fillId="0" borderId="53" xfId="4" applyFont="1" applyBorder="1" applyAlignment="1">
      <alignment horizontal="center" vertical="center"/>
    </xf>
    <xf numFmtId="0" fontId="9" fillId="0" borderId="54" xfId="4" applyFont="1" applyBorder="1" applyAlignment="1">
      <alignment horizontal="center" vertical="center"/>
    </xf>
    <xf numFmtId="0" fontId="9" fillId="0" borderId="66" xfId="4" applyFont="1" applyBorder="1" applyAlignment="1">
      <alignment horizontal="center" vertical="center"/>
    </xf>
    <xf numFmtId="0" fontId="9" fillId="0" borderId="67" xfId="4" applyFont="1" applyBorder="1" applyAlignment="1">
      <alignment horizontal="center" vertical="center"/>
    </xf>
    <xf numFmtId="0" fontId="9" fillId="0" borderId="68" xfId="4" applyFont="1" applyBorder="1" applyAlignment="1">
      <alignment horizontal="center" vertical="center"/>
    </xf>
    <xf numFmtId="0" fontId="9" fillId="0" borderId="57" xfId="4" applyFont="1" applyBorder="1" applyAlignment="1">
      <alignment horizontal="left" vertical="center"/>
    </xf>
    <xf numFmtId="0" fontId="9" fillId="0" borderId="61" xfId="4" applyFont="1" applyBorder="1" applyAlignment="1">
      <alignment horizontal="left" vertical="center"/>
    </xf>
    <xf numFmtId="0" fontId="9" fillId="0" borderId="54" xfId="4" applyFont="1" applyBorder="1" applyAlignment="1">
      <alignment horizontal="left" vertical="center" indent="4"/>
    </xf>
    <xf numFmtId="0" fontId="9" fillId="0" borderId="63" xfId="4" applyFont="1" applyBorder="1" applyAlignment="1">
      <alignment horizontal="left" vertical="center" indent="4"/>
    </xf>
    <xf numFmtId="0" fontId="9" fillId="0" borderId="67" xfId="4" applyFont="1" applyBorder="1" applyAlignment="1">
      <alignment horizontal="left" vertical="center" indent="4"/>
    </xf>
    <xf numFmtId="0" fontId="9" fillId="0" borderId="69" xfId="4" applyFont="1" applyBorder="1" applyAlignment="1">
      <alignment horizontal="left" vertical="center" indent="4"/>
    </xf>
    <xf numFmtId="0" fontId="9" fillId="0" borderId="34" xfId="0" applyFont="1" applyBorder="1" applyAlignment="1">
      <alignment horizontal="center" vertical="center" wrapText="1" shrinkToFit="1"/>
    </xf>
    <xf numFmtId="0" fontId="9" fillId="0" borderId="48" xfId="0" applyFont="1" applyBorder="1" applyAlignment="1">
      <alignment horizontal="center" vertical="center" wrapText="1" shrinkToFit="1"/>
    </xf>
    <xf numFmtId="0" fontId="9" fillId="0" borderId="34" xfId="1" applyNumberFormat="1" applyFont="1" applyFill="1" applyBorder="1" applyAlignment="1" applyProtection="1">
      <alignment horizontal="center" vertical="center" wrapText="1" shrinkToFit="1"/>
    </xf>
    <xf numFmtId="0" fontId="9" fillId="0" borderId="48" xfId="1" applyNumberFormat="1" applyFont="1" applyFill="1" applyBorder="1" applyAlignment="1" applyProtection="1">
      <alignment horizontal="center" vertical="center" wrapText="1" shrinkToFit="1"/>
    </xf>
    <xf numFmtId="4" fontId="9" fillId="0" borderId="34" xfId="1" applyNumberFormat="1" applyFont="1" applyFill="1" applyBorder="1" applyAlignment="1" applyProtection="1">
      <alignment horizontal="center" vertical="center" wrapText="1" shrinkToFit="1"/>
    </xf>
    <xf numFmtId="4" fontId="9" fillId="0" borderId="48" xfId="1" applyNumberFormat="1" applyFont="1" applyFill="1" applyBorder="1" applyAlignment="1" applyProtection="1">
      <alignment horizontal="center" vertical="center" wrapText="1" shrinkToFit="1"/>
    </xf>
    <xf numFmtId="0" fontId="19" fillId="0" borderId="32" xfId="0" applyFont="1" applyBorder="1" applyAlignment="1">
      <alignment horizontal="left" vertical="center"/>
    </xf>
    <xf numFmtId="0" fontId="19" fillId="0" borderId="35" xfId="0" applyFont="1" applyBorder="1" applyAlignment="1">
      <alignment horizontal="left" vertical="center"/>
    </xf>
    <xf numFmtId="0" fontId="19" fillId="0" borderId="33" xfId="0" applyFont="1" applyBorder="1" applyAlignment="1">
      <alignment horizontal="left" vertical="center"/>
    </xf>
    <xf numFmtId="0" fontId="9" fillId="0" borderId="27" xfId="0" applyFont="1" applyBorder="1" applyAlignment="1">
      <alignment horizontal="center" vertical="center" wrapText="1"/>
    </xf>
    <xf numFmtId="0" fontId="9" fillId="0" borderId="27" xfId="0" applyFont="1" applyBorder="1" applyAlignment="1">
      <alignment horizontal="center" vertical="center"/>
    </xf>
    <xf numFmtId="0" fontId="9" fillId="0" borderId="27" xfId="0" applyFont="1" applyBorder="1" applyAlignment="1">
      <alignment horizontal="center" vertical="center" wrapText="1" shrinkToFit="1"/>
    </xf>
    <xf numFmtId="183" fontId="9" fillId="0" borderId="27" xfId="1" applyNumberFormat="1" applyFont="1" applyFill="1" applyBorder="1" applyAlignment="1" applyProtection="1">
      <alignment horizontal="center" vertical="center" wrapText="1" shrinkToFit="1"/>
    </xf>
    <xf numFmtId="0" fontId="9" fillId="0" borderId="34"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36" xfId="0" applyFont="1" applyBorder="1" applyAlignment="1">
      <alignment horizontal="center" vertical="center"/>
    </xf>
    <xf numFmtId="49" fontId="9" fillId="5" borderId="37" xfId="0" applyNumberFormat="1" applyFont="1" applyFill="1" applyBorder="1" applyAlignment="1" applyProtection="1">
      <alignment horizontal="center" vertical="center" shrinkToFit="1"/>
      <protection locked="0"/>
    </xf>
    <xf numFmtId="49" fontId="9" fillId="5" borderId="38" xfId="0" applyNumberFormat="1" applyFont="1" applyFill="1" applyBorder="1" applyAlignment="1" applyProtection="1">
      <alignment horizontal="center" vertical="center" shrinkToFit="1"/>
      <protection locked="0"/>
    </xf>
    <xf numFmtId="49" fontId="9" fillId="5" borderId="39" xfId="0" applyNumberFormat="1" applyFont="1" applyFill="1" applyBorder="1" applyAlignment="1" applyProtection="1">
      <alignment horizontal="center" vertical="center" shrinkToFit="1"/>
      <protection locked="0"/>
    </xf>
    <xf numFmtId="176" fontId="9" fillId="5" borderId="36" xfId="0" applyNumberFormat="1" applyFont="1" applyFill="1" applyBorder="1" applyAlignment="1" applyProtection="1">
      <alignment horizontal="right" vertical="center"/>
      <protection locked="0"/>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9" fillId="0" borderId="0" xfId="0" applyFont="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19" fillId="0" borderId="36" xfId="0" applyFont="1" applyBorder="1" applyAlignment="1">
      <alignment horizontal="center" vertical="center" wrapText="1"/>
    </xf>
    <xf numFmtId="0" fontId="19" fillId="0" borderId="36" xfId="0" applyFont="1" applyBorder="1" applyAlignment="1">
      <alignment horizontal="center" vertical="center"/>
    </xf>
    <xf numFmtId="176" fontId="19" fillId="2" borderId="27" xfId="0" applyNumberFormat="1" applyFont="1" applyFill="1" applyBorder="1" applyAlignment="1">
      <alignment horizontal="center" vertical="center"/>
    </xf>
    <xf numFmtId="176" fontId="9" fillId="2" borderId="37" xfId="0" applyNumberFormat="1" applyFont="1" applyFill="1" applyBorder="1" applyAlignment="1">
      <alignment horizontal="right" vertical="center"/>
    </xf>
    <xf numFmtId="176" fontId="9" fillId="2" borderId="38" xfId="0" applyNumberFormat="1" applyFont="1" applyFill="1" applyBorder="1" applyAlignment="1">
      <alignment horizontal="right" vertical="center"/>
    </xf>
    <xf numFmtId="176" fontId="9" fillId="2" borderId="39" xfId="0" applyNumberFormat="1" applyFont="1" applyFill="1" applyBorder="1" applyAlignment="1">
      <alignment horizontal="right" vertical="center"/>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1" xfId="0" applyFont="1" applyBorder="1" applyAlignment="1">
      <alignment horizontal="center" vertical="center" wrapText="1"/>
    </xf>
    <xf numFmtId="58" fontId="9" fillId="5" borderId="37" xfId="0" applyNumberFormat="1" applyFont="1" applyFill="1" applyBorder="1" applyAlignment="1" applyProtection="1">
      <alignment horizontal="center" vertical="center" shrinkToFit="1"/>
      <protection locked="0"/>
    </xf>
    <xf numFmtId="58" fontId="9" fillId="5" borderId="38" xfId="0" applyNumberFormat="1" applyFont="1" applyFill="1" applyBorder="1" applyAlignment="1" applyProtection="1">
      <alignment horizontal="center" vertical="center" shrinkToFit="1"/>
      <protection locked="0"/>
    </xf>
    <xf numFmtId="58" fontId="9" fillId="5" borderId="39" xfId="0" applyNumberFormat="1" applyFont="1" applyFill="1" applyBorder="1" applyAlignment="1" applyProtection="1">
      <alignment horizontal="center" vertical="center" shrinkToFit="1"/>
      <protection locked="0"/>
    </xf>
    <xf numFmtId="58" fontId="9" fillId="5" borderId="36" xfId="0" applyNumberFormat="1" applyFont="1" applyFill="1" applyBorder="1" applyAlignment="1" applyProtection="1">
      <alignment horizontal="center" vertical="center" shrinkToFit="1"/>
      <protection locked="0"/>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0" xfId="0" applyFont="1" applyAlignment="1">
      <alignment horizontal="center" vertical="center" wrapText="1"/>
    </xf>
    <xf numFmtId="0" fontId="9" fillId="0" borderId="44" xfId="0" applyFont="1" applyBorder="1" applyAlignment="1">
      <alignment horizontal="center" vertical="center" wrapText="1"/>
    </xf>
    <xf numFmtId="0" fontId="9" fillId="0" borderId="45"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58" fontId="14" fillId="5" borderId="36" xfId="0" applyNumberFormat="1" applyFont="1" applyFill="1" applyBorder="1" applyAlignment="1" applyProtection="1">
      <alignment horizontal="center" vertical="center" shrinkToFit="1"/>
      <protection locked="0"/>
    </xf>
    <xf numFmtId="0" fontId="9" fillId="0" borderId="12" xfId="2" applyFont="1" applyBorder="1" applyAlignment="1">
      <alignment horizontal="distributed" vertical="center"/>
    </xf>
    <xf numFmtId="0" fontId="9" fillId="0" borderId="13" xfId="2" applyFont="1" applyBorder="1" applyAlignment="1">
      <alignment horizontal="distributed" vertical="center"/>
    </xf>
    <xf numFmtId="0" fontId="9" fillId="0" borderId="14" xfId="2" applyFont="1" applyBorder="1" applyAlignment="1">
      <alignment horizontal="distributed" vertical="center"/>
    </xf>
    <xf numFmtId="0" fontId="5" fillId="5" borderId="12" xfId="2" applyFont="1" applyFill="1" applyBorder="1" applyAlignment="1" applyProtection="1">
      <alignment horizontal="left" vertical="center"/>
      <protection locked="0"/>
    </xf>
    <xf numFmtId="0" fontId="5" fillId="5" borderId="13" xfId="2" applyFont="1" applyFill="1" applyBorder="1" applyAlignment="1" applyProtection="1">
      <alignment horizontal="left" vertical="center"/>
      <protection locked="0"/>
    </xf>
    <xf numFmtId="0" fontId="5" fillId="5" borderId="14" xfId="2" applyFont="1" applyFill="1" applyBorder="1" applyAlignment="1" applyProtection="1">
      <alignment horizontal="left" vertical="center"/>
      <protection locked="0"/>
    </xf>
    <xf numFmtId="0" fontId="9" fillId="0" borderId="12" xfId="2" applyFont="1" applyBorder="1" applyAlignment="1">
      <alignment horizontal="distributed" vertical="center" wrapText="1"/>
    </xf>
    <xf numFmtId="0" fontId="9" fillId="0" borderId="4" xfId="2" applyFont="1" applyBorder="1" applyAlignment="1">
      <alignment horizontal="distributed" vertical="center" wrapText="1"/>
    </xf>
    <xf numFmtId="0" fontId="9" fillId="0" borderId="5" xfId="2" applyFont="1" applyBorder="1" applyAlignment="1">
      <alignment horizontal="distributed" vertical="center" wrapText="1"/>
    </xf>
    <xf numFmtId="0" fontId="9" fillId="0" borderId="6" xfId="2" applyFont="1" applyBorder="1" applyAlignment="1">
      <alignment horizontal="distributed" vertical="center" wrapText="1"/>
    </xf>
    <xf numFmtId="0" fontId="9" fillId="0" borderId="10" xfId="2" applyFont="1" applyBorder="1" applyAlignment="1">
      <alignment horizontal="distributed" vertical="center" wrapText="1"/>
    </xf>
    <xf numFmtId="0" fontId="9" fillId="0" borderId="0" xfId="2" applyFont="1" applyAlignment="1">
      <alignment horizontal="distributed" vertical="center" wrapText="1"/>
    </xf>
    <xf numFmtId="0" fontId="9" fillId="0" borderId="11" xfId="2" applyFont="1" applyBorder="1" applyAlignment="1">
      <alignment horizontal="distributed" vertical="center" wrapText="1"/>
    </xf>
    <xf numFmtId="0" fontId="9" fillId="0" borderId="7" xfId="2" applyFont="1" applyBorder="1" applyAlignment="1">
      <alignment horizontal="distributed" vertical="center" wrapText="1"/>
    </xf>
    <xf numFmtId="0" fontId="9" fillId="0" borderId="8" xfId="2" applyFont="1" applyBorder="1" applyAlignment="1">
      <alignment horizontal="distributed" vertical="center" wrapText="1"/>
    </xf>
    <xf numFmtId="0" fontId="9" fillId="0" borderId="9" xfId="2" applyFont="1" applyBorder="1" applyAlignment="1">
      <alignment horizontal="distributed" vertical="center" wrapText="1"/>
    </xf>
    <xf numFmtId="0" fontId="9" fillId="0" borderId="15" xfId="2" applyFont="1" applyBorder="1" applyAlignment="1">
      <alignment horizontal="center" vertical="center"/>
    </xf>
    <xf numFmtId="0" fontId="9" fillId="0" borderId="1" xfId="2" applyFont="1" applyBorder="1" applyAlignment="1">
      <alignment horizontal="center" vertical="center"/>
    </xf>
    <xf numFmtId="0" fontId="5" fillId="5" borderId="15" xfId="2" applyFont="1" applyFill="1" applyBorder="1" applyAlignment="1" applyProtection="1">
      <alignment horizontal="center" vertical="center"/>
      <protection locked="0"/>
    </xf>
    <xf numFmtId="0" fontId="5" fillId="5" borderId="12" xfId="2" applyFont="1" applyFill="1" applyBorder="1" applyAlignment="1" applyProtection="1">
      <alignment horizontal="center" vertical="center"/>
      <protection locked="0"/>
    </xf>
    <xf numFmtId="0" fontId="5" fillId="5" borderId="1" xfId="2" applyFont="1" applyFill="1" applyBorder="1" applyAlignment="1" applyProtection="1">
      <alignment horizontal="center" vertical="center"/>
      <protection locked="0"/>
    </xf>
    <xf numFmtId="0" fontId="5" fillId="5" borderId="4" xfId="2" applyFont="1" applyFill="1" applyBorder="1" applyAlignment="1" applyProtection="1">
      <alignment horizontal="center" vertical="center"/>
      <protection locked="0"/>
    </xf>
    <xf numFmtId="0" fontId="5" fillId="5" borderId="4" xfId="2" applyFont="1" applyFill="1" applyBorder="1" applyAlignment="1" applyProtection="1">
      <alignment horizontal="right" vertical="center" wrapText="1"/>
      <protection locked="0"/>
    </xf>
    <xf numFmtId="0" fontId="5" fillId="5" borderId="5" xfId="2" applyFont="1" applyFill="1" applyBorder="1" applyAlignment="1" applyProtection="1">
      <alignment horizontal="right" vertical="center" wrapText="1"/>
      <protection locked="0"/>
    </xf>
    <xf numFmtId="0" fontId="5" fillId="5" borderId="10" xfId="2" applyFont="1" applyFill="1" applyBorder="1" applyAlignment="1" applyProtection="1">
      <alignment horizontal="right" vertical="center" wrapText="1"/>
      <protection locked="0"/>
    </xf>
    <xf numFmtId="0" fontId="5" fillId="5" borderId="0" xfId="2" applyFont="1" applyFill="1" applyAlignment="1" applyProtection="1">
      <alignment horizontal="right" vertical="center" wrapText="1"/>
      <protection locked="0"/>
    </xf>
    <xf numFmtId="0" fontId="5" fillId="5" borderId="5" xfId="2" applyFont="1" applyFill="1" applyBorder="1" applyAlignment="1" applyProtection="1">
      <alignment horizontal="left" vertical="center"/>
      <protection locked="0"/>
    </xf>
    <xf numFmtId="0" fontId="5" fillId="5" borderId="6" xfId="2" applyFont="1" applyFill="1" applyBorder="1" applyAlignment="1" applyProtection="1">
      <alignment horizontal="left" vertical="center"/>
      <protection locked="0"/>
    </xf>
    <xf numFmtId="0" fontId="5" fillId="5" borderId="8" xfId="2" applyFont="1" applyFill="1" applyBorder="1" applyAlignment="1" applyProtection="1">
      <alignment horizontal="left" vertical="center"/>
      <protection locked="0"/>
    </xf>
    <xf numFmtId="0" fontId="5" fillId="5" borderId="9" xfId="2" applyFont="1" applyFill="1" applyBorder="1" applyAlignment="1" applyProtection="1">
      <alignment horizontal="left" vertical="center"/>
      <protection locked="0"/>
    </xf>
    <xf numFmtId="0" fontId="9" fillId="0" borderId="13" xfId="2" applyFont="1" applyBorder="1" applyAlignment="1">
      <alignment horizontal="distributed" vertical="center" wrapText="1"/>
    </xf>
    <xf numFmtId="0" fontId="9" fillId="0" borderId="14" xfId="2" applyFont="1" applyBorder="1" applyAlignment="1">
      <alignment horizontal="distributed" vertical="center" wrapText="1"/>
    </xf>
    <xf numFmtId="0" fontId="5" fillId="5" borderId="12" xfId="2" applyFont="1" applyFill="1" applyBorder="1" applyAlignment="1" applyProtection="1">
      <alignment horizontal="left" vertical="center" wrapText="1"/>
      <protection locked="0"/>
    </xf>
    <xf numFmtId="0" fontId="5" fillId="5" borderId="13" xfId="2" applyFont="1" applyFill="1" applyBorder="1" applyAlignment="1" applyProtection="1">
      <alignment horizontal="left" vertical="center" wrapText="1"/>
      <protection locked="0"/>
    </xf>
    <xf numFmtId="0" fontId="5" fillId="5" borderId="14" xfId="2" applyFont="1" applyFill="1" applyBorder="1" applyAlignment="1" applyProtection="1">
      <alignment horizontal="left" vertical="center" wrapText="1"/>
      <protection locked="0"/>
    </xf>
    <xf numFmtId="182" fontId="9" fillId="5" borderId="37" xfId="1" applyNumberFormat="1" applyFont="1" applyFill="1" applyBorder="1" applyAlignment="1" applyProtection="1">
      <alignment horizontal="right" vertical="center"/>
      <protection locked="0"/>
    </xf>
    <xf numFmtId="182" fontId="9" fillId="5" borderId="38" xfId="1" applyNumberFormat="1" applyFont="1" applyFill="1" applyBorder="1" applyAlignment="1" applyProtection="1">
      <alignment horizontal="right" vertical="center"/>
      <protection locked="0"/>
    </xf>
    <xf numFmtId="182" fontId="9" fillId="5" borderId="39" xfId="1" applyNumberFormat="1" applyFont="1" applyFill="1" applyBorder="1" applyAlignment="1" applyProtection="1">
      <alignment horizontal="right" vertical="center"/>
      <protection locked="0"/>
    </xf>
    <xf numFmtId="0" fontId="9" fillId="0" borderId="36" xfId="0" applyFont="1" applyBorder="1" applyAlignment="1">
      <alignment horizontal="center"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9" fillId="5" borderId="0" xfId="0" applyFont="1" applyFill="1" applyAlignment="1" applyProtection="1">
      <alignment horizontal="right" vertical="center"/>
      <protection locked="0"/>
    </xf>
    <xf numFmtId="0" fontId="9" fillId="0" borderId="0" xfId="0" applyFont="1" applyAlignment="1">
      <alignment horizontal="distributed" vertical="center" wrapText="1"/>
    </xf>
    <xf numFmtId="0" fontId="9" fillId="5" borderId="0" xfId="0" applyFont="1" applyFill="1" applyAlignment="1" applyProtection="1">
      <alignment horizontal="left" vertical="center"/>
      <protection locked="0"/>
    </xf>
    <xf numFmtId="0" fontId="9" fillId="0" borderId="15" xfId="0" applyFont="1" applyBorder="1" applyAlignment="1">
      <alignment horizontal="center" vertical="center"/>
    </xf>
    <xf numFmtId="0" fontId="9" fillId="5" borderId="15" xfId="0" applyFont="1" applyFill="1" applyBorder="1" applyProtection="1">
      <alignment vertical="center"/>
      <protection locked="0"/>
    </xf>
    <xf numFmtId="0" fontId="19" fillId="0" borderId="24" xfId="0" applyFont="1" applyBorder="1" applyAlignment="1">
      <alignment horizontal="distributed" vertical="center"/>
    </xf>
    <xf numFmtId="176" fontId="9" fillId="2" borderId="24" xfId="0" applyNumberFormat="1" applyFont="1" applyFill="1" applyBorder="1" applyAlignment="1">
      <alignment horizontal="right" vertical="center"/>
    </xf>
    <xf numFmtId="0" fontId="19" fillId="0" borderId="24" xfId="0" applyFont="1" applyBorder="1" applyAlignment="1">
      <alignment horizontal="center" vertical="center" wrapText="1"/>
    </xf>
    <xf numFmtId="176" fontId="5" fillId="2" borderId="24" xfId="0" applyNumberFormat="1" applyFont="1" applyFill="1" applyBorder="1" applyAlignment="1">
      <alignment horizontal="right" vertical="center"/>
    </xf>
    <xf numFmtId="0" fontId="19" fillId="0" borderId="24" xfId="0" applyFont="1" applyBorder="1" applyAlignment="1">
      <alignment horizontal="center" vertical="center"/>
    </xf>
    <xf numFmtId="0" fontId="5" fillId="2" borderId="24" xfId="0" applyFont="1" applyFill="1" applyBorder="1" applyAlignment="1">
      <alignment horizontal="right" vertical="center"/>
    </xf>
    <xf numFmtId="0" fontId="9" fillId="0" borderId="25" xfId="0" applyFont="1" applyBorder="1" applyAlignment="1">
      <alignment horizontal="center" vertical="center" shrinkToFit="1"/>
    </xf>
    <xf numFmtId="0" fontId="9" fillId="0" borderId="0" xfId="0" applyFont="1" applyAlignment="1">
      <alignment horizontal="center" vertical="center" shrinkToFi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9" xfId="0" applyFont="1" applyBorder="1" applyAlignment="1">
      <alignment horizontal="center" vertical="center" wrapText="1"/>
    </xf>
    <xf numFmtId="176" fontId="9" fillId="2" borderId="24" xfId="0" applyNumberFormat="1" applyFont="1" applyFill="1" applyBorder="1">
      <alignment vertical="center"/>
    </xf>
    <xf numFmtId="176" fontId="9" fillId="2" borderId="70" xfId="0" applyNumberFormat="1" applyFont="1" applyFill="1" applyBorder="1">
      <alignment vertical="center"/>
    </xf>
    <xf numFmtId="182" fontId="9" fillId="2" borderId="37" xfId="1" applyNumberFormat="1" applyFont="1" applyFill="1" applyBorder="1" applyAlignment="1" applyProtection="1">
      <alignment vertical="center"/>
    </xf>
    <xf numFmtId="182" fontId="9" fillId="2" borderId="38" xfId="1" applyNumberFormat="1" applyFont="1" applyFill="1" applyBorder="1" applyAlignment="1" applyProtection="1">
      <alignment vertical="center"/>
    </xf>
    <xf numFmtId="182" fontId="9" fillId="2" borderId="39" xfId="1" applyNumberFormat="1" applyFont="1" applyFill="1" applyBorder="1" applyAlignment="1" applyProtection="1">
      <alignment vertical="center"/>
    </xf>
    <xf numFmtId="182" fontId="9" fillId="2" borderId="37" xfId="1" applyNumberFormat="1" applyFont="1" applyFill="1" applyBorder="1" applyAlignment="1" applyProtection="1">
      <alignment horizontal="right" vertical="center"/>
    </xf>
    <xf numFmtId="182" fontId="9" fillId="2" borderId="38" xfId="1" applyNumberFormat="1" applyFont="1" applyFill="1" applyBorder="1" applyAlignment="1" applyProtection="1">
      <alignment horizontal="right" vertical="center"/>
    </xf>
    <xf numFmtId="182" fontId="9" fillId="2" borderId="39" xfId="1" applyNumberFormat="1" applyFont="1" applyFill="1" applyBorder="1" applyAlignment="1" applyProtection="1">
      <alignment horizontal="right" vertical="center"/>
    </xf>
    <xf numFmtId="0" fontId="19" fillId="3" borderId="37" xfId="0" applyFont="1" applyFill="1" applyBorder="1" applyAlignment="1">
      <alignment horizontal="center" vertical="center"/>
    </xf>
    <xf numFmtId="0" fontId="19" fillId="3" borderId="38" xfId="0" applyFont="1" applyFill="1" applyBorder="1" applyAlignment="1">
      <alignment horizontal="center" vertical="center"/>
    </xf>
    <xf numFmtId="0" fontId="19" fillId="3" borderId="39" xfId="0" applyFont="1" applyFill="1" applyBorder="1" applyAlignment="1">
      <alignment horizontal="center" vertical="center"/>
    </xf>
    <xf numFmtId="176" fontId="9" fillId="2" borderId="70" xfId="0" applyNumberFormat="1" applyFont="1" applyFill="1" applyBorder="1" applyAlignment="1">
      <alignment horizontal="right" vertical="center"/>
    </xf>
    <xf numFmtId="0" fontId="19" fillId="0" borderId="45" xfId="0" applyFont="1" applyBorder="1" applyAlignment="1">
      <alignment horizontal="center" vertical="center" wrapText="1"/>
    </xf>
    <xf numFmtId="0" fontId="19" fillId="0" borderId="46" xfId="0" applyFont="1" applyBorder="1" applyAlignment="1">
      <alignment horizontal="center" vertical="center" wrapText="1"/>
    </xf>
    <xf numFmtId="0" fontId="19" fillId="0" borderId="71" xfId="0" applyFont="1" applyBorder="1" applyAlignment="1">
      <alignment horizontal="center" vertical="center" wrapText="1"/>
    </xf>
    <xf numFmtId="0" fontId="12" fillId="0" borderId="0" xfId="4" applyFont="1" applyAlignment="1">
      <alignment horizontal="center" vertical="center" wrapText="1"/>
    </xf>
    <xf numFmtId="0" fontId="13" fillId="0" borderId="0" xfId="4" applyFont="1" applyAlignment="1">
      <alignment horizontal="center" vertical="center" wrapText="1"/>
    </xf>
    <xf numFmtId="0" fontId="23" fillId="0" borderId="0" xfId="4" applyFont="1" applyAlignment="1">
      <alignment horizontal="center" vertical="center"/>
    </xf>
    <xf numFmtId="0" fontId="25" fillId="0" borderId="0" xfId="4" applyFont="1" applyAlignment="1">
      <alignment horizontal="center" vertical="center"/>
    </xf>
    <xf numFmtId="0" fontId="26" fillId="0" borderId="0" xfId="4" applyFont="1" applyAlignment="1">
      <alignment horizontal="center" vertical="center"/>
    </xf>
    <xf numFmtId="0" fontId="19" fillId="0" borderId="0" xfId="4" applyFont="1" applyAlignment="1">
      <alignment vertical="top" wrapText="1"/>
    </xf>
    <xf numFmtId="0" fontId="13" fillId="0" borderId="0" xfId="4" applyFont="1" applyAlignment="1">
      <alignment vertical="top" wrapText="1"/>
    </xf>
    <xf numFmtId="0" fontId="13" fillId="0" borderId="0" xfId="4" applyFont="1" applyAlignment="1">
      <alignment horizontal="left" vertical="top" wrapText="1"/>
    </xf>
    <xf numFmtId="0" fontId="11" fillId="5" borderId="0" xfId="4" applyFont="1" applyFill="1" applyAlignment="1">
      <alignment horizontal="left" vertical="top"/>
    </xf>
    <xf numFmtId="0" fontId="15" fillId="5" borderId="0" xfId="4" applyFont="1" applyFill="1" applyAlignment="1" applyProtection="1">
      <alignment horizontal="left" vertical="center" shrinkToFit="1"/>
      <protection locked="0"/>
    </xf>
    <xf numFmtId="0" fontId="11" fillId="5" borderId="0" xfId="4" applyFont="1" applyFill="1" applyAlignment="1">
      <alignment horizontal="left" vertical="top" wrapText="1"/>
    </xf>
    <xf numFmtId="0" fontId="13" fillId="5" borderId="0" xfId="4" applyFont="1" applyFill="1" applyAlignment="1">
      <alignment horizontal="left" vertical="top" wrapText="1"/>
    </xf>
    <xf numFmtId="0" fontId="11" fillId="0" borderId="0" xfId="4" applyFont="1" applyAlignment="1">
      <alignment horizontal="left" vertical="top" wrapText="1"/>
    </xf>
    <xf numFmtId="177" fontId="22" fillId="5" borderId="0" xfId="4" applyNumberFormat="1" applyFont="1" applyFill="1" applyAlignment="1" applyProtection="1">
      <alignment horizontal="right" vertical="center"/>
      <protection locked="0"/>
    </xf>
    <xf numFmtId="177" fontId="15" fillId="5" borderId="0" xfId="4" applyNumberFormat="1" applyFont="1" applyFill="1" applyAlignment="1" applyProtection="1">
      <alignment horizontal="right" vertical="center"/>
      <protection locked="0"/>
    </xf>
    <xf numFmtId="0" fontId="15" fillId="0" borderId="0" xfId="4" applyFont="1">
      <alignment vertical="center"/>
    </xf>
    <xf numFmtId="0" fontId="15" fillId="5" borderId="0" xfId="4" applyFont="1" applyFill="1" applyAlignment="1" applyProtection="1">
      <alignment horizontal="left" vertical="center"/>
      <protection locked="0"/>
    </xf>
    <xf numFmtId="0" fontId="15" fillId="0" borderId="0" xfId="0" applyFont="1" applyAlignment="1">
      <alignment horizontal="right" vertical="center"/>
    </xf>
    <xf numFmtId="0" fontId="9" fillId="0" borderId="4" xfId="2" applyFont="1" applyBorder="1" applyAlignment="1">
      <alignment horizontal="distributed" vertical="center"/>
    </xf>
    <xf numFmtId="0" fontId="9" fillId="0" borderId="5" xfId="2" applyFont="1" applyBorder="1" applyAlignment="1">
      <alignment horizontal="distributed" vertical="center"/>
    </xf>
    <xf numFmtId="0" fontId="9" fillId="0" borderId="6" xfId="2" applyFont="1" applyBorder="1" applyAlignment="1">
      <alignment horizontal="distributed" vertical="center"/>
    </xf>
    <xf numFmtId="0" fontId="9" fillId="0" borderId="7" xfId="2" applyFont="1" applyBorder="1" applyAlignment="1">
      <alignment horizontal="distributed" vertical="center"/>
    </xf>
    <xf numFmtId="0" fontId="9" fillId="0" borderId="8" xfId="2" applyFont="1" applyBorder="1" applyAlignment="1">
      <alignment horizontal="distributed" vertical="center"/>
    </xf>
    <xf numFmtId="0" fontId="9" fillId="0" borderId="9" xfId="2" applyFont="1" applyBorder="1" applyAlignment="1">
      <alignment horizontal="distributed" vertical="center"/>
    </xf>
    <xf numFmtId="0" fontId="5" fillId="5" borderId="4" xfId="2" applyFont="1" applyFill="1" applyBorder="1" applyAlignment="1" applyProtection="1">
      <alignment horizontal="left" vertical="center"/>
      <protection locked="0"/>
    </xf>
    <xf numFmtId="0" fontId="5" fillId="5" borderId="10" xfId="2" applyFont="1" applyFill="1" applyBorder="1" applyAlignment="1" applyProtection="1">
      <alignment horizontal="left" vertical="center"/>
      <protection locked="0"/>
    </xf>
    <xf numFmtId="0" fontId="5" fillId="5" borderId="0" xfId="2" applyFont="1" applyFill="1" applyAlignment="1" applyProtection="1">
      <alignment horizontal="left" vertical="center"/>
      <protection locked="0"/>
    </xf>
    <xf numFmtId="0" fontId="5" fillId="5" borderId="11" xfId="2" applyFont="1" applyFill="1" applyBorder="1" applyAlignment="1" applyProtection="1">
      <alignment horizontal="left" vertical="center"/>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9" fillId="5" borderId="0" xfId="0" applyFont="1" applyFill="1" applyAlignment="1" applyProtection="1">
      <alignment horizontal="center" vertical="center"/>
      <protection locked="0"/>
    </xf>
    <xf numFmtId="0" fontId="9" fillId="5" borderId="0" xfId="0" applyFont="1" applyFill="1" applyAlignment="1" applyProtection="1">
      <alignment horizontal="right" vertical="top" wrapText="1"/>
      <protection locked="0"/>
    </xf>
    <xf numFmtId="0" fontId="4" fillId="0" borderId="5" xfId="2" applyFont="1" applyBorder="1" applyAlignment="1">
      <alignment horizontal="left" vertical="center"/>
    </xf>
    <xf numFmtId="0" fontId="4" fillId="0" borderId="6" xfId="2" applyFont="1" applyBorder="1" applyAlignment="1">
      <alignment horizontal="left" vertical="center"/>
    </xf>
    <xf numFmtId="0" fontId="4" fillId="0" borderId="8" xfId="2" applyFont="1" applyBorder="1" applyAlignment="1">
      <alignment horizontal="left" vertical="center"/>
    </xf>
    <xf numFmtId="0" fontId="4" fillId="0" borderId="9" xfId="2" applyFont="1" applyBorder="1" applyAlignment="1">
      <alignment horizontal="left" vertical="center"/>
    </xf>
    <xf numFmtId="0" fontId="9" fillId="0" borderId="10" xfId="2" applyFont="1" applyBorder="1" applyAlignment="1">
      <alignment horizontal="distributed" vertical="center"/>
    </xf>
    <xf numFmtId="0" fontId="9" fillId="0" borderId="0" xfId="2" applyFont="1" applyAlignment="1">
      <alignment horizontal="distributed" vertical="center"/>
    </xf>
    <xf numFmtId="0" fontId="9" fillId="0" borderId="11" xfId="2" applyFont="1" applyBorder="1" applyAlignment="1">
      <alignment horizontal="distributed" vertical="center"/>
    </xf>
    <xf numFmtId="0" fontId="5" fillId="5" borderId="7" xfId="2" applyFont="1" applyFill="1" applyBorder="1" applyAlignment="1" applyProtection="1">
      <alignment horizontal="left" vertical="center"/>
      <protection locked="0"/>
    </xf>
    <xf numFmtId="0" fontId="5" fillId="5" borderId="4" xfId="2" applyFont="1" applyFill="1" applyBorder="1" applyAlignment="1" applyProtection="1">
      <alignment horizontal="right" vertical="center"/>
      <protection locked="0"/>
    </xf>
    <xf numFmtId="0" fontId="5" fillId="5" borderId="5" xfId="2" applyFont="1" applyFill="1" applyBorder="1" applyAlignment="1" applyProtection="1">
      <alignment horizontal="right" vertical="center"/>
      <protection locked="0"/>
    </xf>
    <xf numFmtId="0" fontId="5" fillId="5" borderId="7" xfId="2" applyFont="1" applyFill="1" applyBorder="1" applyAlignment="1" applyProtection="1">
      <alignment horizontal="right" vertical="center"/>
      <protection locked="0"/>
    </xf>
    <xf numFmtId="0" fontId="5" fillId="5" borderId="8" xfId="2" applyFont="1" applyFill="1" applyBorder="1" applyAlignment="1" applyProtection="1">
      <alignment horizontal="right" vertical="center"/>
      <protection locked="0"/>
    </xf>
    <xf numFmtId="0" fontId="18" fillId="0" borderId="12" xfId="2" applyFont="1" applyBorder="1" applyAlignment="1">
      <alignment horizontal="distributed" vertical="center" wrapText="1"/>
    </xf>
    <xf numFmtId="0" fontId="18" fillId="0" borderId="13" xfId="2" applyFont="1" applyBorder="1" applyAlignment="1">
      <alignment horizontal="distributed" vertical="center" wrapText="1"/>
    </xf>
    <xf numFmtId="0" fontId="18" fillId="0" borderId="14" xfId="2" applyFont="1" applyBorder="1" applyAlignment="1">
      <alignment horizontal="distributed" vertical="center" wrapText="1"/>
    </xf>
    <xf numFmtId="0" fontId="5" fillId="5" borderId="4" xfId="2" applyFont="1" applyFill="1" applyBorder="1" applyAlignment="1" applyProtection="1">
      <alignment horizontal="left" vertical="center" wrapText="1"/>
      <protection locked="0"/>
    </xf>
    <xf numFmtId="0" fontId="5" fillId="5" borderId="5" xfId="2" applyFont="1" applyFill="1" applyBorder="1" applyAlignment="1" applyProtection="1">
      <alignment horizontal="left" vertical="center" wrapText="1"/>
      <protection locked="0"/>
    </xf>
    <xf numFmtId="0" fontId="5" fillId="5" borderId="6" xfId="2" applyFont="1" applyFill="1" applyBorder="1" applyAlignment="1" applyProtection="1">
      <alignment horizontal="left" vertical="center" wrapText="1"/>
      <protection locked="0"/>
    </xf>
    <xf numFmtId="0" fontId="5" fillId="5" borderId="10" xfId="2" applyFont="1" applyFill="1" applyBorder="1" applyAlignment="1" applyProtection="1">
      <alignment horizontal="left" vertical="center" wrapText="1"/>
      <protection locked="0"/>
    </xf>
    <xf numFmtId="0" fontId="5" fillId="5" borderId="0" xfId="2" applyFont="1" applyFill="1" applyAlignment="1" applyProtection="1">
      <alignment horizontal="left" vertical="center" wrapText="1"/>
      <protection locked="0"/>
    </xf>
    <xf numFmtId="0" fontId="5" fillId="5" borderId="11" xfId="2" applyFont="1" applyFill="1" applyBorder="1" applyAlignment="1" applyProtection="1">
      <alignment horizontal="left" vertical="center" wrapText="1"/>
      <protection locked="0"/>
    </xf>
    <xf numFmtId="0" fontId="5" fillId="5" borderId="7" xfId="2" applyFont="1" applyFill="1" applyBorder="1" applyAlignment="1" applyProtection="1">
      <alignment horizontal="left" vertical="center" wrapText="1"/>
      <protection locked="0"/>
    </xf>
    <xf numFmtId="0" fontId="5" fillId="5" borderId="8" xfId="2" applyFont="1" applyFill="1" applyBorder="1" applyAlignment="1" applyProtection="1">
      <alignment horizontal="left" vertical="center" wrapText="1"/>
      <protection locked="0"/>
    </xf>
    <xf numFmtId="0" fontId="5" fillId="5" borderId="9" xfId="2" applyFont="1" applyFill="1" applyBorder="1" applyAlignment="1" applyProtection="1">
      <alignment horizontal="left" vertical="center" wrapText="1"/>
      <protection locked="0"/>
    </xf>
    <xf numFmtId="0" fontId="9" fillId="0" borderId="0" xfId="0" applyFont="1" applyAlignment="1">
      <alignment horizontal="left" vertical="center"/>
    </xf>
    <xf numFmtId="0" fontId="9" fillId="5" borderId="0" xfId="0" applyFont="1" applyFill="1" applyAlignment="1" applyProtection="1">
      <alignment horizontal="right" vertical="center" wrapText="1"/>
      <protection locked="0"/>
    </xf>
    <xf numFmtId="0" fontId="9" fillId="0" borderId="0" xfId="0" applyFont="1" applyAlignment="1">
      <alignment horizontal="left" vertical="center" wrapText="1"/>
    </xf>
    <xf numFmtId="0" fontId="4" fillId="0" borderId="15" xfId="2" applyFont="1" applyBorder="1" applyAlignment="1">
      <alignment horizontal="distributed" vertical="center"/>
    </xf>
    <xf numFmtId="0" fontId="5" fillId="5" borderId="15" xfId="2" applyFont="1" applyFill="1" applyBorder="1" applyAlignment="1" applyProtection="1">
      <alignment horizontal="left" vertical="center"/>
      <protection locked="0"/>
    </xf>
    <xf numFmtId="0" fontId="9" fillId="0" borderId="15" xfId="0" applyFont="1" applyBorder="1" applyAlignment="1">
      <alignment horizontal="distributed" vertical="center"/>
    </xf>
    <xf numFmtId="0" fontId="5" fillId="5" borderId="15" xfId="0" applyFont="1" applyFill="1" applyBorder="1" applyAlignment="1" applyProtection="1">
      <alignment horizontal="left" vertical="center"/>
      <protection locked="0"/>
    </xf>
    <xf numFmtId="0" fontId="9" fillId="0" borderId="15" xfId="0" applyFont="1" applyBorder="1" applyAlignment="1">
      <alignment horizontal="distributed" vertical="center" wrapText="1"/>
    </xf>
    <xf numFmtId="38" fontId="5" fillId="5" borderId="15" xfId="1" applyFont="1" applyFill="1" applyBorder="1" applyAlignment="1" applyProtection="1">
      <alignment vertical="center"/>
      <protection locked="0"/>
    </xf>
    <xf numFmtId="38" fontId="5" fillId="5" borderId="12" xfId="1" applyFont="1" applyFill="1" applyBorder="1" applyAlignment="1" applyProtection="1">
      <alignment vertical="center"/>
      <protection locked="0"/>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11" xfId="0" applyFont="1" applyBorder="1" applyAlignment="1">
      <alignment horizontal="left" vertical="center"/>
    </xf>
    <xf numFmtId="0" fontId="9" fillId="0" borderId="8" xfId="0" applyFont="1" applyBorder="1" applyAlignment="1">
      <alignment horizontal="left" vertical="center"/>
    </xf>
    <xf numFmtId="0" fontId="9" fillId="0" borderId="9" xfId="0" applyFont="1" applyBorder="1" applyAlignment="1">
      <alignment horizontal="left" vertical="center"/>
    </xf>
    <xf numFmtId="0" fontId="9" fillId="5" borderId="0" xfId="0" applyFont="1" applyFill="1" applyAlignment="1" applyProtection="1">
      <alignment horizontal="right" vertical="justify"/>
      <protection locked="0"/>
    </xf>
    <xf numFmtId="0" fontId="9" fillId="0" borderId="0" xfId="0" applyFont="1" applyAlignment="1">
      <alignment horizontal="left" vertical="justify" wrapText="1"/>
    </xf>
    <xf numFmtId="0" fontId="9" fillId="0" borderId="0" xfId="0" applyFont="1" applyAlignment="1">
      <alignment horizontal="left" vertical="justify"/>
    </xf>
    <xf numFmtId="0" fontId="4" fillId="0" borderId="4" xfId="0" applyFont="1" applyBorder="1" applyAlignment="1">
      <alignment horizontal="distributed" vertical="center" wrapText="1"/>
    </xf>
    <xf numFmtId="0" fontId="4" fillId="0" borderId="5" xfId="0" applyFont="1" applyBorder="1" applyAlignment="1">
      <alignment horizontal="distributed" vertical="center" wrapText="1"/>
    </xf>
    <xf numFmtId="0" fontId="4" fillId="0" borderId="6"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0" xfId="0" applyFont="1" applyAlignment="1">
      <alignment horizontal="distributed" vertical="center" wrapText="1"/>
    </xf>
    <xf numFmtId="0" fontId="4" fillId="0" borderId="11"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9" xfId="0" applyFont="1" applyBorder="1" applyAlignment="1">
      <alignment horizontal="distributed" vertical="center" wrapText="1"/>
    </xf>
    <xf numFmtId="0" fontId="4" fillId="5" borderId="4" xfId="0" applyFont="1" applyFill="1" applyBorder="1" applyAlignment="1" applyProtection="1">
      <alignment horizontal="center" vertical="center"/>
      <protection locked="0"/>
    </xf>
    <xf numFmtId="0" fontId="4" fillId="5" borderId="6" xfId="0"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5" fillId="5" borderId="15" xfId="0" applyFont="1" applyFill="1" applyBorder="1" applyAlignment="1" applyProtection="1">
      <alignment horizontal="left" vertical="center" wrapText="1"/>
      <protection locked="0"/>
    </xf>
    <xf numFmtId="0" fontId="5" fillId="5" borderId="1" xfId="0" applyFont="1" applyFill="1" applyBorder="1" applyAlignment="1" applyProtection="1">
      <alignment horizontal="left" vertical="center" wrapText="1"/>
      <protection locked="0"/>
    </xf>
    <xf numFmtId="0" fontId="5" fillId="5" borderId="2" xfId="0" applyFont="1" applyFill="1" applyBorder="1" applyAlignment="1" applyProtection="1">
      <alignment horizontal="left" vertical="center" wrapText="1"/>
      <protection locked="0"/>
    </xf>
    <xf numFmtId="0" fontId="5" fillId="5" borderId="3" xfId="0" applyFont="1" applyFill="1" applyBorder="1" applyAlignment="1" applyProtection="1">
      <alignment horizontal="left" vertical="center" wrapText="1"/>
      <protection locked="0"/>
    </xf>
    <xf numFmtId="0" fontId="4" fillId="0" borderId="15" xfId="2" applyFont="1" applyBorder="1" applyAlignment="1">
      <alignment horizontal="distributed" vertical="center" wrapText="1"/>
    </xf>
    <xf numFmtId="180" fontId="4" fillId="5" borderId="15" xfId="2" applyNumberFormat="1" applyFont="1" applyFill="1" applyBorder="1" applyAlignment="1" applyProtection="1">
      <alignment horizontal="distributed" vertical="center" wrapText="1"/>
      <protection locked="0"/>
    </xf>
    <xf numFmtId="180" fontId="4" fillId="5" borderId="15" xfId="2" applyNumberFormat="1" applyFont="1" applyFill="1" applyBorder="1" applyAlignment="1" applyProtection="1">
      <alignment horizontal="distributed" vertical="center"/>
      <protection locked="0"/>
    </xf>
    <xf numFmtId="178" fontId="4" fillId="5" borderId="15" xfId="2" applyNumberFormat="1" applyFont="1" applyFill="1" applyBorder="1" applyAlignment="1" applyProtection="1">
      <alignment horizontal="distributed" vertical="center" wrapText="1"/>
      <protection locked="0"/>
    </xf>
    <xf numFmtId="178" fontId="4" fillId="5" borderId="15" xfId="2" applyNumberFormat="1" applyFont="1" applyFill="1" applyBorder="1" applyAlignment="1" applyProtection="1">
      <alignment horizontal="distributed" vertical="center"/>
      <protection locked="0"/>
    </xf>
    <xf numFmtId="179" fontId="4" fillId="5" borderId="15" xfId="2" applyNumberFormat="1" applyFont="1" applyFill="1" applyBorder="1" applyAlignment="1" applyProtection="1">
      <alignment horizontal="distributed" vertical="center" wrapText="1"/>
      <protection locked="0"/>
    </xf>
    <xf numFmtId="179" fontId="4" fillId="5" borderId="15" xfId="2" applyNumberFormat="1" applyFont="1" applyFill="1" applyBorder="1" applyAlignment="1" applyProtection="1">
      <alignment horizontal="distributed" vertical="center"/>
      <protection locked="0"/>
    </xf>
    <xf numFmtId="0" fontId="4" fillId="5" borderId="15" xfId="2" applyFont="1" applyFill="1" applyBorder="1" applyAlignment="1" applyProtection="1">
      <alignment horizontal="center" vertical="center" wrapText="1"/>
      <protection locked="0"/>
    </xf>
    <xf numFmtId="0" fontId="4" fillId="5" borderId="15" xfId="2" applyFont="1" applyFill="1" applyBorder="1" applyAlignment="1" applyProtection="1">
      <alignment horizontal="center" vertical="center"/>
      <protection locked="0"/>
    </xf>
    <xf numFmtId="0" fontId="9" fillId="5" borderId="0" xfId="0" applyFont="1" applyFill="1" applyAlignment="1" applyProtection="1">
      <alignment horizontal="center" vertical="center" wrapText="1"/>
      <protection locked="0"/>
    </xf>
    <xf numFmtId="0" fontId="9" fillId="0" borderId="4" xfId="0" applyFont="1" applyBorder="1" applyAlignment="1">
      <alignment horizontal="distributed" vertical="center" wrapText="1"/>
    </xf>
    <xf numFmtId="0" fontId="9" fillId="0" borderId="5" xfId="0" applyFont="1" applyBorder="1" applyAlignment="1">
      <alignment horizontal="distributed" vertical="center" wrapText="1"/>
    </xf>
    <xf numFmtId="0" fontId="9" fillId="0" borderId="6" xfId="0" applyFont="1" applyBorder="1" applyAlignment="1">
      <alignment horizontal="distributed" vertical="center" wrapText="1"/>
    </xf>
    <xf numFmtId="0" fontId="9" fillId="0" borderId="7" xfId="0" applyFont="1" applyBorder="1" applyAlignment="1">
      <alignment horizontal="distributed" vertical="center" wrapText="1"/>
    </xf>
    <xf numFmtId="0" fontId="9" fillId="0" borderId="8" xfId="0" applyFont="1" applyBorder="1" applyAlignment="1">
      <alignment horizontal="distributed" vertical="center" wrapText="1"/>
    </xf>
    <xf numFmtId="0" fontId="9" fillId="0" borderId="9" xfId="0" applyFont="1" applyBorder="1" applyAlignment="1">
      <alignment horizontal="distributed" vertical="center" wrapText="1"/>
    </xf>
    <xf numFmtId="38" fontId="5" fillId="5" borderId="4" xfId="1" applyFont="1" applyFill="1" applyBorder="1" applyAlignment="1" applyProtection="1">
      <alignment horizontal="right" vertical="center"/>
      <protection locked="0"/>
    </xf>
    <xf numFmtId="38" fontId="5" fillId="5" borderId="5" xfId="1" applyFont="1" applyFill="1" applyBorder="1" applyAlignment="1" applyProtection="1">
      <alignment horizontal="right" vertical="center"/>
      <protection locked="0"/>
    </xf>
    <xf numFmtId="38" fontId="5" fillId="5" borderId="7" xfId="1" applyFont="1" applyFill="1" applyBorder="1" applyAlignment="1" applyProtection="1">
      <alignment horizontal="right" vertical="center"/>
      <protection locked="0"/>
    </xf>
    <xf numFmtId="38" fontId="5" fillId="5" borderId="8" xfId="1" applyFont="1" applyFill="1" applyBorder="1" applyAlignment="1" applyProtection="1">
      <alignment horizontal="right" vertical="center"/>
      <protection locked="0"/>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19" fillId="0" borderId="0" xfId="0" applyFont="1" applyAlignment="1">
      <alignment horizontal="left" vertical="top" wrapText="1"/>
    </xf>
    <xf numFmtId="0" fontId="19" fillId="0" borderId="0" xfId="0" applyFont="1" applyAlignment="1">
      <alignment horizontal="left" vertical="center" wrapText="1"/>
    </xf>
    <xf numFmtId="0" fontId="7" fillId="0" borderId="0" xfId="0" applyFont="1" applyAlignment="1">
      <alignment horizontal="right" vertical="center"/>
    </xf>
    <xf numFmtId="38" fontId="5" fillId="5" borderId="15" xfId="1" applyFont="1" applyFill="1" applyBorder="1" applyAlignment="1" applyProtection="1">
      <alignment horizontal="right" vertical="center"/>
      <protection locked="0"/>
    </xf>
    <xf numFmtId="38" fontId="5" fillId="5" borderId="12" xfId="1" applyFont="1" applyFill="1" applyBorder="1" applyAlignment="1" applyProtection="1">
      <alignment horizontal="right" vertical="center"/>
      <protection locked="0"/>
    </xf>
    <xf numFmtId="0" fontId="9" fillId="0" borderId="14" xfId="0" applyFont="1" applyBorder="1" applyAlignment="1">
      <alignment horizontal="center" vertical="center"/>
    </xf>
    <xf numFmtId="0" fontId="9" fillId="0" borderId="12" xfId="0" applyFont="1" applyBorder="1" applyAlignment="1">
      <alignment horizontal="center" vertical="center"/>
    </xf>
    <xf numFmtId="0" fontId="5" fillId="5" borderId="14" xfId="0" applyFont="1" applyFill="1" applyBorder="1" applyAlignment="1" applyProtection="1">
      <alignment horizontal="center" vertical="center"/>
      <protection locked="0"/>
    </xf>
    <xf numFmtId="0" fontId="5" fillId="5" borderId="12" xfId="0" applyFont="1" applyFill="1" applyBorder="1" applyAlignment="1" applyProtection="1">
      <alignment horizontal="center" vertical="center"/>
      <protection locked="0"/>
    </xf>
    <xf numFmtId="184" fontId="5" fillId="5" borderId="15" xfId="0" applyNumberFormat="1" applyFont="1" applyFill="1" applyBorder="1" applyAlignment="1" applyProtection="1">
      <alignment horizontal="right" vertical="center"/>
      <protection locked="0"/>
    </xf>
    <xf numFmtId="184" fontId="5" fillId="5" borderId="12" xfId="0" applyNumberFormat="1" applyFont="1" applyFill="1" applyBorder="1" applyAlignment="1" applyProtection="1">
      <alignment horizontal="right" vertical="center"/>
      <protection locked="0"/>
    </xf>
    <xf numFmtId="0" fontId="9" fillId="0" borderId="14" xfId="0" applyFont="1" applyBorder="1" applyAlignment="1">
      <alignment horizontal="left" vertical="center" shrinkToFit="1"/>
    </xf>
    <xf numFmtId="0" fontId="9" fillId="0" borderId="15" xfId="0" applyFont="1" applyBorder="1" applyAlignment="1">
      <alignment horizontal="left" vertical="center" shrinkToFit="1"/>
    </xf>
    <xf numFmtId="0" fontId="5" fillId="5" borderId="14" xfId="0" applyFont="1" applyFill="1" applyBorder="1" applyAlignment="1" applyProtection="1">
      <alignment horizontal="right" vertical="center"/>
      <protection locked="0"/>
    </xf>
    <xf numFmtId="0" fontId="5" fillId="5" borderId="15" xfId="0" applyFont="1" applyFill="1" applyBorder="1" applyAlignment="1" applyProtection="1">
      <alignment horizontal="right" vertical="center"/>
      <protection locked="0"/>
    </xf>
    <xf numFmtId="0" fontId="5" fillId="5" borderId="12" xfId="0" applyFont="1" applyFill="1" applyBorder="1" applyAlignment="1" applyProtection="1">
      <alignment horizontal="right" vertical="center"/>
      <protection locked="0"/>
    </xf>
  </cellXfs>
  <cellStyles count="5">
    <cellStyle name="桁区切り" xfId="1" builtinId="6"/>
    <cellStyle name="標準" xfId="0" builtinId="0"/>
    <cellStyle name="標準 2" xfId="2" xr:uid="{00000000-0005-0000-0000-000002000000}"/>
    <cellStyle name="標準 2 2" xfId="4" xr:uid="{00000000-0005-0000-0000-000003000000}"/>
    <cellStyle name="標準 4 3" xfId="3"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eetMetadata" Target="metadata.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29</xdr:row>
          <xdr:rowOff>76200</xdr:rowOff>
        </xdr:from>
        <xdr:to>
          <xdr:col>2</xdr:col>
          <xdr:colOff>57150</xdr:colOff>
          <xdr:row>31</xdr:row>
          <xdr:rowOff>28575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219075</xdr:rowOff>
        </xdr:from>
        <xdr:to>
          <xdr:col>2</xdr:col>
          <xdr:colOff>57150</xdr:colOff>
          <xdr:row>34</xdr:row>
          <xdr:rowOff>38100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34</xdr:row>
          <xdr:rowOff>152400</xdr:rowOff>
        </xdr:from>
        <xdr:to>
          <xdr:col>2</xdr:col>
          <xdr:colOff>57150</xdr:colOff>
          <xdr:row>36</xdr:row>
          <xdr:rowOff>38100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142875</xdr:rowOff>
        </xdr:from>
        <xdr:to>
          <xdr:col>2</xdr:col>
          <xdr:colOff>57150</xdr:colOff>
          <xdr:row>37</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0002\&#32207;&#21209;&#37096;\&#24179;&#25104;&#65298;&#65302;&#24180;&#24230;\&#27700;&#32032;&#12456;&#12493;&#12523;&#12462;&#12540;&#21033;&#27963;&#29992;&#23566;&#20837;&#20419;&#36914;&#20107;&#26989;&#25285;&#24403;\02&#29123;&#26009;&#38651;&#27744;&#33258;&#21205;&#36554;\&#9734;15&#30003;&#35531;&#21463;&#20184;&#31807;\&#27700;&#32032;&#30003;&#35531;&#30331;&#37682;&#12522;&#12473;&#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受付入力"/>
      <sheetName val="Sheet1"/>
      <sheetName val="入力画面"/>
      <sheetName val="交付決定一覧表"/>
      <sheetName val="送付先一覧"/>
      <sheetName val="銀行口座内容"/>
      <sheetName val="月別交付金額"/>
      <sheetName val="車両別集計"/>
      <sheetName val="集計"/>
    </sheetNames>
    <sheetDataSet>
      <sheetData sheetId="0"/>
      <sheetData sheetId="1"/>
      <sheetData sheetId="2"/>
      <sheetData sheetId="3"/>
      <sheetData sheetId="4"/>
      <sheetData sheetId="5"/>
      <sheetData sheetId="6"/>
      <sheetData sheetId="7">
        <row r="4">
          <cell r="B4" t="str">
            <v>2013トヨタ プリウスPHV Ｓ</v>
          </cell>
        </row>
        <row r="5">
          <cell r="B5" t="str">
            <v>2013トヨタ プリウスPHV Ｇ</v>
          </cell>
        </row>
        <row r="6">
          <cell r="B6" t="str">
            <v>2013トヨタ プリウスPHV Ｇ　レザーパッケージ</v>
          </cell>
        </row>
        <row r="7">
          <cell r="B7" t="str">
            <v>2013トヨタプリウスPHV Ｇ　レザーパッケージ　ナビ無</v>
          </cell>
        </row>
        <row r="8">
          <cell r="B8" t="str">
            <v>2012トヨタ プリウスPHV Ｓ</v>
          </cell>
        </row>
        <row r="9">
          <cell r="B9" t="str">
            <v>2012トヨタ プリウスPHV Ｇ</v>
          </cell>
        </row>
        <row r="10">
          <cell r="B10" t="str">
            <v>2012トヨタ プリウスPHV Ｇ　レザーパッケージ</v>
          </cell>
        </row>
        <row r="11">
          <cell r="B11" t="str">
            <v>2012トヨタ プリウスPHV Ｇ　レザーパッケージ　ナビ無</v>
          </cell>
        </row>
        <row r="12">
          <cell r="B12" t="str">
            <v>日産 リーフⅩ</v>
          </cell>
        </row>
        <row r="13">
          <cell r="B13" t="str">
            <v>日産 リーフＧ</v>
          </cell>
        </row>
        <row r="14">
          <cell r="B14" t="str">
            <v>日産 リーフ ドライビングヘルパー　Ｘ</v>
          </cell>
        </row>
        <row r="15">
          <cell r="B15" t="str">
            <v>日産 リーフ ドライビングヘルパー　Ｇ</v>
          </cell>
        </row>
        <row r="16">
          <cell r="B16" t="str">
            <v>日産 リーフ アンシャンテ 助手席回転シート　Ｘ　</v>
          </cell>
        </row>
        <row r="17">
          <cell r="B17" t="str">
            <v>日産 リーフ アンシャンテ 助手席回転シート　Ｇ　</v>
          </cell>
        </row>
        <row r="18">
          <cell r="B18" t="str">
            <v>日産 リーフ Ｓ　（サイド／カーテンエアバッグシステム無）</v>
          </cell>
        </row>
        <row r="19">
          <cell r="B19" t="str">
            <v>日産 リーフ Ｓ</v>
          </cell>
        </row>
        <row r="20">
          <cell r="B20" t="str">
            <v>日産 リーフ Ｓ　エアロスタイル（サイド／カーテンエアバッグシステム無）</v>
          </cell>
        </row>
        <row r="21">
          <cell r="B21" t="str">
            <v>日産 リーフ Ｓ　エアロスタイル</v>
          </cell>
        </row>
        <row r="22">
          <cell r="B22" t="str">
            <v>日産 リーフ Ｘ　（サイド／カーテンエアバッグシステム無）</v>
          </cell>
        </row>
        <row r="23">
          <cell r="B23" t="str">
            <v>日産 リーフ Ｘ</v>
          </cell>
        </row>
        <row r="24">
          <cell r="B24" t="str">
            <v>日産 リーフ Ｘ　エアロスタイル（サイド／カーテンエアバッグシステム無）</v>
          </cell>
        </row>
        <row r="25">
          <cell r="B25" t="str">
            <v>日産 リーフ Ｘ　エアロスタイル</v>
          </cell>
        </row>
        <row r="26">
          <cell r="B26" t="str">
            <v>日産 リーフ  Ｇ　（サイド／カーテンエアバッグシステム無）</v>
          </cell>
        </row>
        <row r="27">
          <cell r="B27" t="str">
            <v>日産 リーフ Ｇ</v>
          </cell>
        </row>
        <row r="28">
          <cell r="B28" t="str">
            <v>日産 リーフ Ｇ　エアロスタイル（サイド／カーテンエアバッグシステム無）</v>
          </cell>
        </row>
        <row r="29">
          <cell r="B29" t="str">
            <v>日産 リーフ Ｇ　エアロスタイル</v>
          </cell>
        </row>
        <row r="30">
          <cell r="B30" t="str">
            <v>日産 リーフ ドライビングヘルパー　Ｘ</v>
          </cell>
        </row>
        <row r="31">
          <cell r="B31" t="str">
            <v>日産 リーフ ドライビングヘルパー　Ｇ</v>
          </cell>
        </row>
        <row r="32">
          <cell r="B32" t="str">
            <v>日産 リーフ アンシャンテ 助手席回転シート　Ｘ</v>
          </cell>
        </row>
        <row r="33">
          <cell r="B33" t="str">
            <v>日産 リーフ アンシャンテ 助手席回転シート　Ｇ</v>
          </cell>
        </row>
        <row r="34">
          <cell r="B34" t="str">
            <v>日産 リーフ Ｓ　（サイド／カーテンエアバッグシステム無）</v>
          </cell>
        </row>
        <row r="35">
          <cell r="B35" t="str">
            <v>日産 リーフ Ｓ</v>
          </cell>
        </row>
        <row r="36">
          <cell r="B36" t="str">
            <v>日産 リーフ Ｓ　エアロスタイル（サイド／カーテンエアバッグシステム無）</v>
          </cell>
        </row>
        <row r="37">
          <cell r="B37" t="str">
            <v>日産 リーフ Ｓ　エアロスタイル</v>
          </cell>
        </row>
        <row r="38">
          <cell r="B38" t="str">
            <v>日産 リーフ Ｘ　（サイド／カーテンエアバッグシステム無）</v>
          </cell>
        </row>
        <row r="39">
          <cell r="B39" t="str">
            <v>日産 リーフ Ｘ</v>
          </cell>
        </row>
        <row r="40">
          <cell r="B40" t="str">
            <v>日産 リーフ Ｘ　エアロスタイル（サイド／カーテンエアバッグシステム無）</v>
          </cell>
        </row>
        <row r="41">
          <cell r="B41" t="str">
            <v>日産 リーフ Ｘ　エアロスタイル</v>
          </cell>
        </row>
        <row r="42">
          <cell r="B42" t="str">
            <v>日産 リーフ Ｇ　（サイド／カーテンエアバッグシステム無）</v>
          </cell>
        </row>
        <row r="43">
          <cell r="B43" t="str">
            <v>日産 リーフ Ｇ　</v>
          </cell>
        </row>
        <row r="44">
          <cell r="B44" t="str">
            <v>日産 リーフ Ｇ　エアロスタイル（サイド／カーテンエアバッグシステム無）</v>
          </cell>
        </row>
        <row r="45">
          <cell r="B45" t="str">
            <v>日産 リーフ Ｇ　エアロスタイル</v>
          </cell>
        </row>
        <row r="46">
          <cell r="B46" t="str">
            <v>日産 リーフ ドライビングヘルパー　Ｘ</v>
          </cell>
        </row>
        <row r="47">
          <cell r="B47" t="str">
            <v>日産 リーフ ドライビングヘルパー　Ｇ</v>
          </cell>
        </row>
        <row r="48">
          <cell r="B48" t="str">
            <v>日産 リーフ アンシャンテ 助手席回転シート　Ｘ　</v>
          </cell>
        </row>
        <row r="49">
          <cell r="B49" t="str">
            <v>日産 リーフ アンシャンテ 助手席回転シート　Ｇ　</v>
          </cell>
        </row>
        <row r="50">
          <cell r="B50" t="str">
            <v>日産 リーフ Ｓ　（サイド／カーテンエアバッグシステム無）14モデル</v>
          </cell>
        </row>
        <row r="51">
          <cell r="B51" t="str">
            <v>日産 リーフ Ｓ　14モデル</v>
          </cell>
        </row>
        <row r="52">
          <cell r="B52" t="str">
            <v>日産 リーフ Ｓ　エアロスタイル（サイド／カーテンエアバッグシステム無）14モデル</v>
          </cell>
        </row>
        <row r="53">
          <cell r="B53" t="str">
            <v>日産 リーフ Ｓ　エアロスタイル　14モデル</v>
          </cell>
        </row>
        <row r="54">
          <cell r="B54" t="str">
            <v>日産 リーフ Ｘ　（サイド／カーテンエアバッグシステム無）　14モデル</v>
          </cell>
        </row>
        <row r="55">
          <cell r="B55" t="str">
            <v>日産 リーフ Ｘ　14モデル</v>
          </cell>
        </row>
        <row r="56">
          <cell r="B56" t="str">
            <v>日産 リーフ Ｘ　エアロスタイル（サイド／カーテンエアバッグシステム無）　14モデル</v>
          </cell>
        </row>
        <row r="57">
          <cell r="B57" t="str">
            <v>日産 リーフ Ｘ　エアロスタイル　14モデル</v>
          </cell>
        </row>
        <row r="58">
          <cell r="B58" t="str">
            <v>日産 リーフ Ｘ　80th（サイド／カーテンエアバッグシステム無）　</v>
          </cell>
        </row>
        <row r="59">
          <cell r="B59" t="str">
            <v>日産 リーフ Ｘ　80th　Special Color Limited　</v>
          </cell>
        </row>
        <row r="60">
          <cell r="B60" t="str">
            <v>日産 リーフ X　運転席マイティグリップ(サイド/カーテンエアバックシステム無)</v>
          </cell>
        </row>
        <row r="61">
          <cell r="B61" t="str">
            <v>日産 リーフ Ｇ　（サイド／カーテンエアバッグシステム無） 14モデル</v>
          </cell>
        </row>
        <row r="62">
          <cell r="B62" t="str">
            <v>日産 リーフ Ｇ　14モデル</v>
          </cell>
        </row>
        <row r="63">
          <cell r="B63" t="str">
            <v>日産 リーフ Ｇ　エアロスタイル（サイド／カーテンエアバッグシステム無）14モデル</v>
          </cell>
        </row>
        <row r="64">
          <cell r="B64" t="str">
            <v>日産 リーフ Ｇ　エアロスタイル 14モデル</v>
          </cell>
        </row>
        <row r="65">
          <cell r="B65" t="str">
            <v>日産 リーフ ドライビングヘルパー　Ｘ 14モデル</v>
          </cell>
        </row>
        <row r="66">
          <cell r="B66" t="str">
            <v>日産 リーフ ドライビングヘルパー　Ｇ 14モデル</v>
          </cell>
        </row>
        <row r="67">
          <cell r="B67" t="str">
            <v>日産 リーフ アンシャンテ 助手席回転シート　Ｘ　14モデル</v>
          </cell>
        </row>
        <row r="68">
          <cell r="B68" t="str">
            <v>日産 リーフ アンシャンテ 助手席回転シート　Ｇ　14モデル</v>
          </cell>
        </row>
        <row r="69">
          <cell r="B69" t="str">
            <v>日産 e-NV200バン GX　シートバン</v>
          </cell>
        </row>
        <row r="70">
          <cell r="B70" t="str">
            <v>日産 e-NV200バン GX　2人乗り</v>
          </cell>
        </row>
        <row r="71">
          <cell r="B71" t="str">
            <v>日産 e-NV200バン GX  5人乗り</v>
          </cell>
        </row>
        <row r="72">
          <cell r="B72" t="str">
            <v>日産 e-NV200ワゴン G　5人乗り</v>
          </cell>
        </row>
        <row r="73">
          <cell r="B73" t="str">
            <v>日産 e-NV200ワゴン G　7人乗り</v>
          </cell>
        </row>
        <row r="74">
          <cell r="B74" t="str">
            <v>日産 e-NV200ワゴン X　5人乗り</v>
          </cell>
        </row>
        <row r="75">
          <cell r="B75" t="str">
            <v>三菱アウトランダーPHEV G Ｐremium Ｐackage</v>
          </cell>
        </row>
        <row r="76">
          <cell r="B76" t="str">
            <v>三菱アウトランダーPHEV Ｇ  Navi Package</v>
          </cell>
        </row>
        <row r="77">
          <cell r="B77" t="str">
            <v xml:space="preserve">三菱アウトランダーPHEV Ｇ  Safety Ｐackage </v>
          </cell>
        </row>
        <row r="78">
          <cell r="B78" t="str">
            <v>三菱アウトランダーPHEV Ｇ</v>
          </cell>
        </row>
        <row r="79">
          <cell r="B79" t="str">
            <v>三菱アウトランダーPHEV E</v>
          </cell>
        </row>
        <row r="80">
          <cell r="B80" t="str">
            <v>三菱アウトランダーPHEV Ｇ  Ｐremium Ｐackage  QC無　【メーカーオプション要】</v>
          </cell>
        </row>
        <row r="81">
          <cell r="B81" t="str">
            <v>三菱アウトランダーPHEV Ｇ  Ｐremium Ｐackage  QC付</v>
          </cell>
        </row>
        <row r="82">
          <cell r="B82" t="str">
            <v>三菱アウトランダーPHEV Ｇ  Navi Package  QC無　【メーカーオプション要】</v>
          </cell>
        </row>
        <row r="83">
          <cell r="B83" t="str">
            <v>三菱アウトランダーPHEV Ｇ  Navi Package  QC付</v>
          </cell>
        </row>
        <row r="84">
          <cell r="B84" t="str">
            <v>三菱アウトランダーPHEV Ｇ  Safety Ｐackage  QC無　【メーカーオプション要】</v>
          </cell>
        </row>
        <row r="85">
          <cell r="B85" t="str">
            <v>三菱アウトランダーPHEV Ｇ  Safety Ｐackage  QC付</v>
          </cell>
        </row>
        <row r="86">
          <cell r="B86" t="str">
            <v>三菱アウトランダーPHEV Ｇ  QC無　【メーカーオプション要】</v>
          </cell>
        </row>
        <row r="87">
          <cell r="B87" t="str">
            <v>三菱アウトランダーPHEV Ｇ  QC付</v>
          </cell>
        </row>
        <row r="88">
          <cell r="B88" t="str">
            <v>三菱アウトランダーPHEV SPORTS STYLE EDITION</v>
          </cell>
        </row>
        <row r="89">
          <cell r="B89" t="str">
            <v>本田アコードプラグインハイブリット</v>
          </cell>
        </row>
        <row r="90">
          <cell r="B90" t="str">
            <v>三菱i-MiEV Ｘ</v>
          </cell>
        </row>
        <row r="91">
          <cell r="B91" t="str">
            <v>三菱i-MiEV Ｍ</v>
          </cell>
        </row>
        <row r="92">
          <cell r="B92" t="str">
            <v>三菱i-MiEV Ｍ（急速充電機能付き）</v>
          </cell>
        </row>
        <row r="93">
          <cell r="B93" t="str">
            <v>三菱i-MiEV X (15モデル）</v>
          </cell>
        </row>
        <row r="94">
          <cell r="B94" t="str">
            <v>三菱i-MiEV Ｍ (15モデル）</v>
          </cell>
        </row>
        <row r="95">
          <cell r="B95" t="str">
            <v>三菱ミニキャブ・ミーブCD（16.0kWh）QC付(４人) 68V</v>
          </cell>
        </row>
        <row r="96">
          <cell r="B96" t="str">
            <v>三菱ミニキャブ・ミーブCD（16.0kWh）QC付(２人) 68V</v>
          </cell>
        </row>
        <row r="97">
          <cell r="B97" t="str">
            <v>三菱ミニキャブ・ミーブCD（10.5kWh）QC付(４人) 68V</v>
          </cell>
        </row>
        <row r="98">
          <cell r="B98" t="str">
            <v>三菱ミニキャブ・ミーブCD（10.5kWh）QC付(２人) 68V</v>
          </cell>
        </row>
        <row r="99">
          <cell r="B99" t="str">
            <v>三菱ミニキャブ・ミーブCD（16.0kWh）QC付(４人) 67V</v>
          </cell>
        </row>
        <row r="100">
          <cell r="B100" t="str">
            <v>三菱ミニキャブ・ミーブCD（10.5kWh）QC付(４人) 67V</v>
          </cell>
        </row>
        <row r="101">
          <cell r="B101" t="str">
            <v>三菱ミニキャブ・ミーブ （15モデル）CD（16.0kWh）QC付(４人) 68V</v>
          </cell>
        </row>
        <row r="102">
          <cell r="B102" t="str">
            <v>三菱ミニキャブ・ミーブ （15モデル）CD（16.0kWh）QC付(2人) 68V</v>
          </cell>
        </row>
        <row r="103">
          <cell r="B103" t="str">
            <v>三菱ミニキャブ・ミーブ （15モデル）CD（16.0kWh）QC無(４人) 68V</v>
          </cell>
        </row>
        <row r="104">
          <cell r="B104" t="str">
            <v>三菱ミニキャブ・ミーブ （15モデル）CD（16.0kWh）QC無(2人) 68V</v>
          </cell>
        </row>
        <row r="105">
          <cell r="B105" t="str">
            <v>三菱ミニキャブ・ミーブ （15モデル）CD（10.5kWh）QC付(４人) 68V</v>
          </cell>
        </row>
        <row r="106">
          <cell r="B106" t="str">
            <v>三菱ミニキャブ・ミーブ （15モデル）CD（10.5kWh）QC付(2人) 68V</v>
          </cell>
        </row>
        <row r="107">
          <cell r="B107" t="str">
            <v>三菱ミニキャブ・ミーブ （15モデル）CD（10.5kWh）QC無(４人) 68V</v>
          </cell>
        </row>
        <row r="108">
          <cell r="B108" t="str">
            <v>三菱ミニキャブ・ミーブ （15モデル）CD（10.5kWh）QC無(2人) 68V</v>
          </cell>
        </row>
        <row r="109">
          <cell r="B109" t="str">
            <v>三菱ミニキャブ・ミーブトラックVX-SE（10.5kWh）QC無 68T</v>
          </cell>
        </row>
        <row r="110">
          <cell r="B110" t="str">
            <v>三菱ミニキャブ・ミーブトラックVX-SE（10.5kWh）QC付 68T</v>
          </cell>
        </row>
        <row r="111">
          <cell r="B111" t="str">
            <v>三菱ミニキャブ・ミーブトラック （15モデル）VX-SE（10.5kWh）QC付 68T</v>
          </cell>
        </row>
        <row r="112">
          <cell r="B112" t="str">
            <v>三菱ミニキャブ・ミーブトラック （15モデル）VX-SE（10.5kWh）QC無 68T</v>
          </cell>
        </row>
      </sheetData>
      <sheetData sheetId="8"/>
    </sheetDataSet>
  </externalBook>
</externalLink>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lgn="l">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P173"/>
  <sheetViews>
    <sheetView showGridLines="0" tabSelected="1" view="pageBreakPreview" zoomScale="90" zoomScaleNormal="100" zoomScaleSheetLayoutView="90" workbookViewId="0">
      <selection activeCell="J15" sqref="J15"/>
    </sheetView>
  </sheetViews>
  <sheetFormatPr defaultColWidth="2.625" defaultRowHeight="14.1" customHeight="1" x14ac:dyDescent="0.4"/>
  <cols>
    <col min="1" max="1" width="2.625" style="4"/>
    <col min="2" max="2" width="3.25" style="4" bestFit="1" customWidth="1"/>
    <col min="3" max="3" width="3.625" style="4" bestFit="1" customWidth="1"/>
    <col min="4" max="4" width="2.75" style="4" customWidth="1"/>
    <col min="5" max="18" width="2.625" style="4"/>
    <col min="19" max="19" width="2.5" style="4" customWidth="1"/>
    <col min="20" max="21" width="2.625" style="4" customWidth="1"/>
    <col min="22" max="23" width="2.625" style="4"/>
    <col min="24" max="24" width="2.625" style="4" customWidth="1"/>
    <col min="25" max="25" width="2.625" style="4"/>
    <col min="26" max="26" width="2.625" style="4" customWidth="1"/>
    <col min="27" max="30" width="2.625" style="4"/>
    <col min="31" max="31" width="3.25" style="4" bestFit="1" customWidth="1"/>
    <col min="32" max="32" width="3.125" style="4" customWidth="1"/>
    <col min="33" max="37" width="2.625" style="4"/>
    <col min="38" max="38" width="2.625" style="4" customWidth="1"/>
    <col min="39" max="39" width="2.625" style="4"/>
    <col min="40" max="40" width="2.625" style="33" customWidth="1"/>
    <col min="41" max="60" width="2.625" style="4" customWidth="1"/>
    <col min="61" max="61" width="2.75" style="4" customWidth="1"/>
    <col min="62" max="69" width="2.625" style="4" customWidth="1"/>
    <col min="70" max="70" width="3.375" style="4" customWidth="1"/>
    <col min="71" max="71" width="2.625" style="4" customWidth="1"/>
    <col min="72" max="72" width="2.75" style="4" customWidth="1"/>
    <col min="73" max="76" width="2.625" style="4" customWidth="1"/>
    <col min="77" max="77" width="2.625" style="4"/>
    <col min="78" max="78" width="3.25" style="4" bestFit="1" customWidth="1"/>
    <col min="79" max="79" width="34.375" style="4" bestFit="1" customWidth="1"/>
    <col min="80" max="80" width="16.375" style="4" customWidth="1"/>
    <col min="81" max="81" width="14.75" style="4" customWidth="1"/>
    <col min="82" max="82" width="17.375" style="4" customWidth="1"/>
    <col min="83" max="84" width="15" style="4" customWidth="1"/>
    <col min="85" max="16384" width="2.625" style="4"/>
  </cols>
  <sheetData>
    <row r="2" spans="1:40" ht="14.1" customHeight="1" x14ac:dyDescent="0.4">
      <c r="A2" s="3" t="s">
        <v>62</v>
      </c>
    </row>
    <row r="3" spans="1:40" ht="14.1" customHeight="1" x14ac:dyDescent="0.4">
      <c r="AI3" s="4" t="s">
        <v>121</v>
      </c>
      <c r="AN3" s="4"/>
    </row>
    <row r="4" spans="1:40" ht="14.1" customHeight="1" x14ac:dyDescent="0.4">
      <c r="AN4" s="4"/>
    </row>
    <row r="5" spans="1:40" ht="14.1" customHeight="1" x14ac:dyDescent="0.4">
      <c r="S5" s="5"/>
      <c r="T5" s="5"/>
      <c r="X5" s="180" t="s">
        <v>104</v>
      </c>
      <c r="Y5" s="180"/>
      <c r="Z5" s="180"/>
      <c r="AA5" s="252"/>
      <c r="AB5" s="252"/>
      <c r="AC5" s="252"/>
      <c r="AD5" s="252"/>
      <c r="AE5" s="4" t="s">
        <v>10</v>
      </c>
      <c r="AF5" s="252"/>
      <c r="AG5" s="252"/>
      <c r="AH5" s="4" t="s">
        <v>11</v>
      </c>
      <c r="AI5" s="252"/>
      <c r="AJ5" s="252"/>
      <c r="AK5" s="4" t="s">
        <v>12</v>
      </c>
      <c r="AN5" s="4"/>
    </row>
    <row r="6" spans="1:40" ht="14.1" customHeight="1" x14ac:dyDescent="0.4">
      <c r="S6" s="5"/>
      <c r="T6" s="5"/>
      <c r="AA6" s="7"/>
      <c r="AB6" s="7"/>
      <c r="AC6" s="7"/>
      <c r="AD6" s="7"/>
      <c r="AF6" s="7"/>
      <c r="AG6" s="7"/>
      <c r="AI6" s="7"/>
      <c r="AJ6" s="7"/>
      <c r="AN6" s="4"/>
    </row>
    <row r="7" spans="1:40" ht="14.1" customHeight="1" x14ac:dyDescent="0.4">
      <c r="B7" s="4" t="s">
        <v>3</v>
      </c>
      <c r="AN7" s="4"/>
    </row>
    <row r="8" spans="1:40" ht="14.1" customHeight="1" x14ac:dyDescent="0.4">
      <c r="B8" s="4" t="s">
        <v>4</v>
      </c>
      <c r="AN8" s="4"/>
    </row>
    <row r="9" spans="1:40" ht="14.1" customHeight="1" x14ac:dyDescent="0.4">
      <c r="AN9" s="4"/>
    </row>
    <row r="10" spans="1:40" ht="14.1" customHeight="1" x14ac:dyDescent="0.4">
      <c r="W10" s="8"/>
      <c r="AN10" s="4"/>
    </row>
    <row r="11" spans="1:40" ht="14.1" customHeight="1" x14ac:dyDescent="0.4">
      <c r="B11" s="15"/>
      <c r="C11" s="15"/>
      <c r="D11" s="15"/>
      <c r="E11" s="10"/>
      <c r="F11" s="10"/>
      <c r="G11" s="10"/>
      <c r="H11" s="10"/>
      <c r="I11" s="10"/>
      <c r="J11" s="10"/>
      <c r="K11" s="10"/>
      <c r="L11" s="10"/>
      <c r="M11" s="10"/>
      <c r="N11" s="10"/>
      <c r="O11" s="10"/>
      <c r="P11" s="10"/>
      <c r="W11" s="180" t="s">
        <v>79</v>
      </c>
      <c r="X11" s="180"/>
      <c r="Y11" s="180"/>
      <c r="Z11" s="254"/>
      <c r="AA11" s="254"/>
      <c r="AB11" s="254"/>
      <c r="AC11" s="254"/>
      <c r="AD11" s="254"/>
      <c r="AE11" s="254"/>
      <c r="AF11" s="254"/>
      <c r="AG11" s="254"/>
      <c r="AH11" s="254"/>
      <c r="AI11" s="254"/>
      <c r="AJ11" s="254"/>
      <c r="AK11" s="254"/>
      <c r="AN11" s="4"/>
    </row>
    <row r="12" spans="1:40" ht="14.1" customHeight="1" x14ac:dyDescent="0.4">
      <c r="B12" s="15"/>
      <c r="C12" s="15"/>
      <c r="D12" s="15"/>
      <c r="E12" s="10"/>
      <c r="F12" s="10"/>
      <c r="G12" s="10"/>
      <c r="H12" s="10"/>
      <c r="I12" s="10"/>
      <c r="J12" s="10"/>
      <c r="K12" s="10"/>
      <c r="L12" s="10"/>
      <c r="M12" s="10"/>
      <c r="N12" s="10"/>
      <c r="O12" s="10"/>
      <c r="P12" s="10"/>
      <c r="W12" s="180"/>
      <c r="X12" s="180"/>
      <c r="Y12" s="180"/>
      <c r="Z12" s="254"/>
      <c r="AA12" s="254"/>
      <c r="AB12" s="254"/>
      <c r="AC12" s="254"/>
      <c r="AD12" s="254"/>
      <c r="AE12" s="254"/>
      <c r="AF12" s="254"/>
      <c r="AG12" s="254"/>
      <c r="AH12" s="254"/>
      <c r="AI12" s="254"/>
      <c r="AJ12" s="254"/>
      <c r="AK12" s="254"/>
      <c r="AN12" s="4"/>
    </row>
    <row r="13" spans="1:40" ht="14.1" customHeight="1" x14ac:dyDescent="0.4">
      <c r="B13" s="15"/>
      <c r="C13" s="15"/>
      <c r="D13" s="15"/>
      <c r="E13" s="10"/>
      <c r="F13" s="10"/>
      <c r="G13" s="10"/>
      <c r="H13" s="10"/>
      <c r="I13" s="10"/>
      <c r="J13" s="10"/>
      <c r="K13" s="10"/>
      <c r="L13" s="10"/>
      <c r="M13" s="10"/>
      <c r="N13" s="10"/>
      <c r="O13" s="10"/>
      <c r="P13" s="10"/>
      <c r="W13" s="180" t="s">
        <v>80</v>
      </c>
      <c r="X13" s="180"/>
      <c r="Y13" s="180"/>
      <c r="Z13" s="254"/>
      <c r="AA13" s="254"/>
      <c r="AB13" s="254"/>
      <c r="AC13" s="254"/>
      <c r="AD13" s="254"/>
      <c r="AE13" s="254"/>
      <c r="AF13" s="254"/>
      <c r="AG13" s="254"/>
      <c r="AH13" s="254"/>
      <c r="AI13" s="254"/>
      <c r="AJ13" s="254"/>
      <c r="AK13" s="254"/>
      <c r="AN13" s="4"/>
    </row>
    <row r="14" spans="1:40" ht="14.1" customHeight="1" x14ac:dyDescent="0.4">
      <c r="B14" s="15"/>
      <c r="C14" s="15"/>
      <c r="D14" s="15"/>
      <c r="E14" s="10"/>
      <c r="F14" s="10"/>
      <c r="G14" s="10"/>
      <c r="H14" s="10"/>
      <c r="I14" s="10"/>
      <c r="J14" s="10"/>
      <c r="K14" s="10"/>
      <c r="L14" s="10"/>
      <c r="M14" s="10"/>
      <c r="N14" s="10"/>
      <c r="O14" s="10"/>
      <c r="P14" s="10"/>
      <c r="R14" s="253"/>
      <c r="S14" s="253"/>
      <c r="T14" s="253"/>
      <c r="U14" s="253"/>
      <c r="V14" s="253"/>
      <c r="W14" s="180"/>
      <c r="X14" s="180"/>
      <c r="Y14" s="180"/>
      <c r="Z14" s="254"/>
      <c r="AA14" s="254"/>
      <c r="AB14" s="254"/>
      <c r="AC14" s="254"/>
      <c r="AD14" s="254"/>
      <c r="AE14" s="254"/>
      <c r="AF14" s="254"/>
      <c r="AG14" s="254"/>
      <c r="AH14" s="254"/>
      <c r="AI14" s="254"/>
      <c r="AJ14" s="254"/>
      <c r="AK14" s="254"/>
      <c r="AN14" s="4"/>
    </row>
    <row r="15" spans="1:40" ht="14.1" customHeight="1" x14ac:dyDescent="0.4">
      <c r="E15" s="10"/>
      <c r="F15" s="10"/>
      <c r="G15" s="10"/>
      <c r="H15" s="10"/>
      <c r="I15" s="10"/>
      <c r="J15" s="10"/>
      <c r="K15" s="10"/>
      <c r="L15" s="10"/>
      <c r="M15" s="10"/>
      <c r="N15" s="10"/>
      <c r="O15" s="10"/>
      <c r="P15" s="10"/>
      <c r="R15" s="253"/>
      <c r="S15" s="253"/>
      <c r="T15" s="253"/>
      <c r="U15" s="253"/>
      <c r="V15" s="253"/>
      <c r="Z15" s="254"/>
      <c r="AA15" s="254"/>
      <c r="AB15" s="254"/>
      <c r="AC15" s="254"/>
      <c r="AD15" s="254"/>
      <c r="AE15" s="254"/>
      <c r="AF15" s="254"/>
      <c r="AG15" s="254"/>
      <c r="AH15" s="254"/>
      <c r="AI15" s="254"/>
      <c r="AJ15" s="254"/>
      <c r="AK15" s="254"/>
      <c r="AN15" s="4"/>
    </row>
    <row r="16" spans="1:40" ht="14.1" customHeight="1" x14ac:dyDescent="0.4">
      <c r="E16" s="10"/>
      <c r="F16" s="10"/>
      <c r="G16" s="10"/>
      <c r="H16" s="10"/>
      <c r="I16" s="10"/>
      <c r="J16" s="10"/>
      <c r="K16" s="10"/>
      <c r="L16" s="10"/>
      <c r="M16" s="10"/>
      <c r="N16" s="10"/>
      <c r="O16" s="10"/>
      <c r="P16" s="10"/>
      <c r="Z16" s="254"/>
      <c r="AA16" s="254"/>
      <c r="AB16" s="254"/>
      <c r="AC16" s="254"/>
      <c r="AD16" s="254"/>
      <c r="AE16" s="254"/>
      <c r="AF16" s="254"/>
      <c r="AG16" s="254"/>
      <c r="AH16" s="254"/>
      <c r="AI16" s="254"/>
      <c r="AJ16" s="254"/>
      <c r="AK16" s="254"/>
      <c r="AN16" s="4"/>
    </row>
    <row r="17" spans="2:64" ht="14.1" customHeight="1" x14ac:dyDescent="0.4">
      <c r="AN17" s="4"/>
    </row>
    <row r="18" spans="2:64" ht="14.1" customHeight="1" x14ac:dyDescent="0.4">
      <c r="B18" s="250" t="s">
        <v>70</v>
      </c>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N18" s="4"/>
    </row>
    <row r="19" spans="2:64" ht="14.1" customHeight="1" x14ac:dyDescent="0.4">
      <c r="B19" s="250" t="s">
        <v>71</v>
      </c>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c r="AK19" s="251"/>
      <c r="AN19" s="4"/>
    </row>
    <row r="20" spans="2:64" ht="14.1" customHeight="1" x14ac:dyDescent="0.4">
      <c r="B20" s="251" t="s">
        <v>63</v>
      </c>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N20" s="4"/>
    </row>
    <row r="21" spans="2:64" ht="14.1" customHeight="1" x14ac:dyDescent="0.4">
      <c r="AN21" s="4"/>
    </row>
    <row r="22" spans="2:64" ht="14.1" customHeight="1" x14ac:dyDescent="0.4">
      <c r="C22" s="18"/>
      <c r="AN22" s="4"/>
    </row>
    <row r="23" spans="2:64" ht="14.1" customHeight="1" x14ac:dyDescent="0.4">
      <c r="D23" s="125" t="s">
        <v>108</v>
      </c>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N23" s="4"/>
    </row>
    <row r="24" spans="2:64" ht="14.1" customHeight="1" x14ac:dyDescent="0.4">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N24" s="4"/>
    </row>
    <row r="25" spans="2:64" ht="14.1" customHeight="1" x14ac:dyDescent="0.4">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N25" s="4"/>
    </row>
    <row r="26" spans="2:64" ht="14.1" customHeight="1" x14ac:dyDescent="0.4">
      <c r="D26" s="8"/>
      <c r="E26" s="8"/>
      <c r="F26" s="8"/>
      <c r="G26" s="8"/>
      <c r="H26" s="8"/>
      <c r="I26" s="8"/>
      <c r="J26" s="8"/>
      <c r="K26" s="8"/>
      <c r="L26" s="8"/>
      <c r="M26" s="8"/>
      <c r="N26" s="8"/>
      <c r="O26" s="8"/>
      <c r="P26" s="8"/>
      <c r="Q26" s="8"/>
      <c r="R26" s="8"/>
      <c r="S26" s="8"/>
      <c r="T26" s="8"/>
      <c r="U26" s="8"/>
      <c r="V26" s="8"/>
      <c r="W26" s="8"/>
      <c r="X26" s="8"/>
      <c r="Y26" s="8"/>
      <c r="AN26" s="4"/>
    </row>
    <row r="27" spans="2:64" s="19" customFormat="1" ht="14.1" customHeight="1" x14ac:dyDescent="0.15">
      <c r="C27" s="20"/>
      <c r="D27" s="19" t="s">
        <v>69</v>
      </c>
      <c r="AM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row>
    <row r="28" spans="2:64" s="19" customFormat="1" ht="14.1" customHeight="1" x14ac:dyDescent="0.15">
      <c r="D28" s="218" t="s">
        <v>98</v>
      </c>
      <c r="E28" s="219"/>
      <c r="F28" s="220"/>
      <c r="G28" s="211" t="s">
        <v>16</v>
      </c>
      <c r="H28" s="212"/>
      <c r="I28" s="212"/>
      <c r="J28" s="213"/>
      <c r="K28" s="227" t="s">
        <v>17</v>
      </c>
      <c r="L28" s="229"/>
      <c r="M28" s="229"/>
      <c r="N28" s="229"/>
      <c r="O28" s="230"/>
      <c r="P28" s="233"/>
      <c r="Q28" s="234"/>
      <c r="R28" s="234"/>
      <c r="S28" s="234"/>
      <c r="T28" s="219" t="s">
        <v>18</v>
      </c>
      <c r="U28" s="219"/>
      <c r="V28" s="219"/>
      <c r="W28" s="237"/>
      <c r="X28" s="237"/>
      <c r="Y28" s="237"/>
      <c r="Z28" s="237"/>
      <c r="AA28" s="237"/>
      <c r="AB28" s="237"/>
      <c r="AC28" s="237"/>
      <c r="AD28" s="237"/>
      <c r="AE28" s="237"/>
      <c r="AF28" s="237"/>
      <c r="AG28" s="237"/>
      <c r="AH28" s="237"/>
      <c r="AI28" s="237"/>
      <c r="AJ28" s="237"/>
      <c r="AK28" s="238"/>
      <c r="AM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row>
    <row r="29" spans="2:64" s="19" customFormat="1" ht="14.1" customHeight="1" x14ac:dyDescent="0.15">
      <c r="D29" s="221"/>
      <c r="E29" s="222"/>
      <c r="F29" s="223"/>
      <c r="G29" s="211"/>
      <c r="H29" s="212"/>
      <c r="I29" s="212"/>
      <c r="J29" s="213"/>
      <c r="K29" s="228"/>
      <c r="L29" s="231"/>
      <c r="M29" s="231"/>
      <c r="N29" s="231"/>
      <c r="O29" s="232"/>
      <c r="P29" s="235"/>
      <c r="Q29" s="236"/>
      <c r="R29" s="236"/>
      <c r="S29" s="236"/>
      <c r="T29" s="222"/>
      <c r="U29" s="222"/>
      <c r="V29" s="222"/>
      <c r="W29" s="239"/>
      <c r="X29" s="239"/>
      <c r="Y29" s="239"/>
      <c r="Z29" s="239"/>
      <c r="AA29" s="239"/>
      <c r="AB29" s="239"/>
      <c r="AC29" s="239"/>
      <c r="AD29" s="239"/>
      <c r="AE29" s="239"/>
      <c r="AF29" s="239"/>
      <c r="AG29" s="239"/>
      <c r="AH29" s="239"/>
      <c r="AI29" s="239"/>
      <c r="AJ29" s="239"/>
      <c r="AK29" s="240"/>
      <c r="AM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row>
    <row r="30" spans="2:64" s="19" customFormat="1" ht="14.1" customHeight="1" x14ac:dyDescent="0.15">
      <c r="D30" s="221"/>
      <c r="E30" s="222"/>
      <c r="F30" s="223"/>
      <c r="G30" s="217" t="s">
        <v>68</v>
      </c>
      <c r="H30" s="241"/>
      <c r="I30" s="241"/>
      <c r="J30" s="242"/>
      <c r="K30" s="243"/>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5"/>
      <c r="AM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row>
    <row r="31" spans="2:64" s="19" customFormat="1" ht="14.1" customHeight="1" x14ac:dyDescent="0.15">
      <c r="D31" s="221"/>
      <c r="E31" s="222"/>
      <c r="F31" s="223"/>
      <c r="G31" s="217"/>
      <c r="H31" s="241"/>
      <c r="I31" s="241"/>
      <c r="J31" s="242"/>
      <c r="K31" s="243"/>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5"/>
      <c r="AM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row>
    <row r="32" spans="2:64" s="19" customFormat="1" ht="14.1" customHeight="1" x14ac:dyDescent="0.15">
      <c r="D32" s="221"/>
      <c r="E32" s="222"/>
      <c r="F32" s="223"/>
      <c r="G32" s="217"/>
      <c r="H32" s="241"/>
      <c r="I32" s="241"/>
      <c r="J32" s="242"/>
      <c r="K32" s="243"/>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5"/>
      <c r="AM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row>
    <row r="33" spans="3:76" s="19" customFormat="1" ht="14.1" customHeight="1" x14ac:dyDescent="0.15">
      <c r="D33" s="221"/>
      <c r="E33" s="222"/>
      <c r="F33" s="223"/>
      <c r="G33" s="211" t="s">
        <v>20</v>
      </c>
      <c r="H33" s="212"/>
      <c r="I33" s="212"/>
      <c r="J33" s="213"/>
      <c r="K33" s="214"/>
      <c r="L33" s="215"/>
      <c r="M33" s="215"/>
      <c r="N33" s="215"/>
      <c r="O33" s="215"/>
      <c r="P33" s="215"/>
      <c r="Q33" s="215"/>
      <c r="R33" s="215"/>
      <c r="S33" s="215"/>
      <c r="T33" s="215"/>
      <c r="U33" s="215"/>
      <c r="V33" s="215"/>
      <c r="W33" s="215"/>
      <c r="X33" s="215"/>
      <c r="Y33" s="215"/>
      <c r="Z33" s="215"/>
      <c r="AA33" s="215"/>
      <c r="AB33" s="215"/>
      <c r="AC33" s="215"/>
      <c r="AD33" s="215"/>
      <c r="AE33" s="215"/>
      <c r="AF33" s="215"/>
      <c r="AG33" s="215"/>
      <c r="AH33" s="215"/>
      <c r="AI33" s="215"/>
      <c r="AJ33" s="215"/>
      <c r="AK33" s="216"/>
      <c r="AM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row>
    <row r="34" spans="3:76" s="19" customFormat="1" ht="14.1" customHeight="1" x14ac:dyDescent="0.15">
      <c r="D34" s="221"/>
      <c r="E34" s="222"/>
      <c r="F34" s="223"/>
      <c r="G34" s="211"/>
      <c r="H34" s="212"/>
      <c r="I34" s="212"/>
      <c r="J34" s="213"/>
      <c r="K34" s="214"/>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6"/>
      <c r="AM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row>
    <row r="35" spans="3:76" s="19" customFormat="1" ht="14.1" customHeight="1" x14ac:dyDescent="0.15">
      <c r="D35" s="221"/>
      <c r="E35" s="222"/>
      <c r="F35" s="223"/>
      <c r="G35" s="217" t="s">
        <v>21</v>
      </c>
      <c r="H35" s="212"/>
      <c r="I35" s="212"/>
      <c r="J35" s="213"/>
      <c r="K35" s="2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6"/>
      <c r="AM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row>
    <row r="36" spans="3:76" s="19" customFormat="1" ht="14.1" customHeight="1" x14ac:dyDescent="0.15">
      <c r="C36" s="20"/>
      <c r="D36" s="224"/>
      <c r="E36" s="225"/>
      <c r="F36" s="226"/>
      <c r="G36" s="211"/>
      <c r="H36" s="212"/>
      <c r="I36" s="212"/>
      <c r="J36" s="213"/>
      <c r="K36" s="214"/>
      <c r="L36" s="215"/>
      <c r="M36" s="215"/>
      <c r="N36" s="215"/>
      <c r="O36" s="215"/>
      <c r="P36" s="215"/>
      <c r="Q36" s="215"/>
      <c r="R36" s="215"/>
      <c r="S36" s="215"/>
      <c r="T36" s="215"/>
      <c r="U36" s="215"/>
      <c r="V36" s="215"/>
      <c r="W36" s="215"/>
      <c r="X36" s="215"/>
      <c r="Y36" s="215"/>
      <c r="Z36" s="215"/>
      <c r="AA36" s="215"/>
      <c r="AB36" s="215"/>
      <c r="AC36" s="215"/>
      <c r="AD36" s="215"/>
      <c r="AE36" s="215"/>
      <c r="AF36" s="215"/>
      <c r="AG36" s="215"/>
      <c r="AH36" s="215"/>
      <c r="AI36" s="215"/>
      <c r="AJ36" s="215"/>
      <c r="AK36" s="216"/>
      <c r="AM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row>
    <row r="37" spans="3:76" s="19" customFormat="1" ht="14.1" customHeight="1" x14ac:dyDescent="0.15">
      <c r="AM37" s="21"/>
      <c r="AN37" s="22"/>
      <c r="AO37" s="27" t="s">
        <v>219</v>
      </c>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row>
    <row r="38" spans="3:76" s="19" customFormat="1" ht="21.95" customHeight="1" x14ac:dyDescent="0.15">
      <c r="D38" s="142" t="s">
        <v>119</v>
      </c>
      <c r="E38" s="143"/>
      <c r="F38" s="143"/>
      <c r="G38" s="143"/>
      <c r="H38" s="143"/>
      <c r="I38" s="143"/>
      <c r="J38" s="143"/>
      <c r="K38" s="143"/>
      <c r="L38" s="143"/>
      <c r="M38" s="143"/>
      <c r="N38" s="143"/>
      <c r="O38" s="143"/>
      <c r="P38" s="143"/>
      <c r="Q38" s="143"/>
      <c r="R38" s="144"/>
      <c r="S38" s="110" t="s">
        <v>120</v>
      </c>
      <c r="T38" s="23"/>
      <c r="U38" s="111" t="s">
        <v>118</v>
      </c>
      <c r="V38" s="112"/>
      <c r="W38" s="112"/>
      <c r="X38" s="112"/>
      <c r="Y38" s="112"/>
      <c r="Z38" s="110" t="s">
        <v>120</v>
      </c>
      <c r="AA38" s="23"/>
      <c r="AB38" s="150" t="s">
        <v>116</v>
      </c>
      <c r="AC38" s="150"/>
      <c r="AD38" s="150"/>
      <c r="AE38" s="150"/>
      <c r="AF38" s="150"/>
      <c r="AG38" s="150"/>
      <c r="AH38" s="150"/>
      <c r="AI38" s="150"/>
      <c r="AJ38" s="150"/>
      <c r="AK38" s="151"/>
      <c r="AL38" s="21"/>
      <c r="AM38" s="21"/>
      <c r="AO38" s="125" t="s">
        <v>223</v>
      </c>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24"/>
    </row>
    <row r="39" spans="3:76" s="19" customFormat="1" ht="21.95" customHeight="1" x14ac:dyDescent="0.15">
      <c r="D39" s="134" t="s">
        <v>214</v>
      </c>
      <c r="E39" s="135"/>
      <c r="F39" s="135"/>
      <c r="G39" s="135"/>
      <c r="H39" s="135"/>
      <c r="I39" s="135"/>
      <c r="J39" s="135"/>
      <c r="K39" s="135"/>
      <c r="L39" s="145" t="s">
        <v>126</v>
      </c>
      <c r="M39" s="146"/>
      <c r="N39" s="146"/>
      <c r="O39" s="146"/>
      <c r="P39" s="146"/>
      <c r="Q39" s="146"/>
      <c r="R39" s="138"/>
      <c r="S39" s="113" t="s">
        <v>120</v>
      </c>
      <c r="T39" s="25"/>
      <c r="U39" s="138" t="s">
        <v>124</v>
      </c>
      <c r="V39" s="139"/>
      <c r="W39" s="139"/>
      <c r="X39" s="139"/>
      <c r="Y39" s="139"/>
      <c r="Z39" s="113" t="s">
        <v>120</v>
      </c>
      <c r="AA39" s="25"/>
      <c r="AB39" s="152" t="s">
        <v>125</v>
      </c>
      <c r="AC39" s="152"/>
      <c r="AD39" s="152"/>
      <c r="AE39" s="152"/>
      <c r="AF39" s="152"/>
      <c r="AG39" s="152"/>
      <c r="AH39" s="152"/>
      <c r="AI39" s="152"/>
      <c r="AJ39" s="152"/>
      <c r="AK39" s="153"/>
      <c r="AL39" s="21"/>
      <c r="AM39" s="21"/>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24"/>
    </row>
    <row r="40" spans="3:76" s="19" customFormat="1" ht="21.95" customHeight="1" x14ac:dyDescent="0.15">
      <c r="D40" s="136" t="s">
        <v>184</v>
      </c>
      <c r="E40" s="137"/>
      <c r="F40" s="137"/>
      <c r="G40" s="137"/>
      <c r="H40" s="137"/>
      <c r="I40" s="137"/>
      <c r="J40" s="137"/>
      <c r="K40" s="137"/>
      <c r="L40" s="147" t="s">
        <v>126</v>
      </c>
      <c r="M40" s="148"/>
      <c r="N40" s="148"/>
      <c r="O40" s="148"/>
      <c r="P40" s="148"/>
      <c r="Q40" s="148"/>
      <c r="R40" s="149"/>
      <c r="S40" s="114" t="s">
        <v>120</v>
      </c>
      <c r="T40" s="115"/>
      <c r="U40" s="140" t="s">
        <v>185</v>
      </c>
      <c r="V40" s="141"/>
      <c r="W40" s="141"/>
      <c r="X40" s="141"/>
      <c r="Y40" s="141"/>
      <c r="Z40" s="114" t="s">
        <v>120</v>
      </c>
      <c r="AA40" s="116"/>
      <c r="AB40" s="154" t="s">
        <v>125</v>
      </c>
      <c r="AC40" s="154"/>
      <c r="AD40" s="154"/>
      <c r="AE40" s="154"/>
      <c r="AF40" s="154"/>
      <c r="AG40" s="154"/>
      <c r="AH40" s="154"/>
      <c r="AI40" s="154"/>
      <c r="AJ40" s="154"/>
      <c r="AK40" s="155"/>
      <c r="AL40" s="21"/>
      <c r="AM40" s="21"/>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c r="BT40" s="125"/>
      <c r="BU40" s="125"/>
      <c r="BV40" s="125"/>
      <c r="BW40" s="125"/>
      <c r="BX40" s="24"/>
    </row>
    <row r="41" spans="3:76" s="19" customFormat="1" ht="21.75" customHeight="1" x14ac:dyDescent="0.15">
      <c r="D41" s="117"/>
      <c r="E41" s="117"/>
      <c r="F41" s="117"/>
      <c r="G41" s="117"/>
      <c r="H41" s="117"/>
      <c r="I41" s="117"/>
      <c r="J41" s="117"/>
      <c r="K41" s="117"/>
      <c r="L41" s="117"/>
      <c r="M41" s="117"/>
      <c r="N41" s="117"/>
      <c r="O41" s="117"/>
      <c r="P41" s="118"/>
      <c r="Q41" s="119"/>
      <c r="R41" s="119"/>
      <c r="S41" s="119"/>
      <c r="T41" s="119"/>
      <c r="U41" s="119"/>
      <c r="V41" s="119"/>
      <c r="W41" s="119"/>
      <c r="X41" s="117"/>
      <c r="Y41" s="119"/>
      <c r="Z41" s="119"/>
      <c r="AA41" s="119"/>
      <c r="AB41" s="119"/>
      <c r="AC41" s="119"/>
      <c r="AD41" s="119"/>
      <c r="AE41" s="119"/>
      <c r="AF41" s="117"/>
      <c r="AG41" s="117"/>
      <c r="AH41" s="117"/>
      <c r="AI41" s="117"/>
      <c r="AJ41" s="117"/>
      <c r="AK41" s="117"/>
      <c r="AL41" s="21"/>
      <c r="AM41" s="21"/>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5"/>
      <c r="BR41" s="125"/>
      <c r="BS41" s="125"/>
      <c r="BT41" s="125"/>
      <c r="BU41" s="125"/>
      <c r="BV41" s="125"/>
      <c r="BW41" s="125"/>
      <c r="BX41" s="24"/>
    </row>
    <row r="42" spans="3:76" s="19" customFormat="1" ht="20.25" customHeight="1" x14ac:dyDescent="0.15">
      <c r="D42" s="117"/>
      <c r="E42" s="117"/>
      <c r="F42" s="117"/>
      <c r="G42" s="117"/>
      <c r="H42" s="117"/>
      <c r="I42" s="117"/>
      <c r="J42" s="117"/>
      <c r="K42" s="117"/>
      <c r="L42" s="117"/>
      <c r="M42" s="117"/>
      <c r="N42" s="117"/>
      <c r="O42" s="117"/>
      <c r="P42" s="117"/>
      <c r="Q42" s="120"/>
      <c r="R42" s="120"/>
      <c r="S42" s="120"/>
      <c r="T42" s="120"/>
      <c r="U42" s="120"/>
      <c r="V42" s="120"/>
      <c r="W42" s="120"/>
      <c r="X42" s="117"/>
      <c r="Y42" s="120"/>
      <c r="Z42" s="120"/>
      <c r="AA42" s="120"/>
      <c r="AC42" s="117"/>
      <c r="AD42" s="117"/>
      <c r="AE42" s="117"/>
      <c r="AF42" s="117"/>
      <c r="AG42" s="117"/>
      <c r="AH42" s="117"/>
      <c r="AI42" s="117"/>
      <c r="AJ42" s="117"/>
      <c r="AK42" s="117"/>
      <c r="AL42" s="21"/>
      <c r="AM42" s="21"/>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c r="BV42" s="125"/>
      <c r="BW42" s="125"/>
      <c r="BX42" s="24"/>
    </row>
    <row r="43" spans="3:76" s="19" customFormat="1" ht="14.1" customHeight="1" x14ac:dyDescent="0.15">
      <c r="AM43" s="21"/>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125"/>
      <c r="BW43" s="125"/>
      <c r="BX43" s="24"/>
    </row>
    <row r="44" spans="3:76" s="19" customFormat="1" ht="14.1" customHeight="1" x14ac:dyDescent="0.15">
      <c r="AM44" s="21"/>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24"/>
    </row>
    <row r="45" spans="3:76" s="19" customFormat="1" ht="14.1" customHeight="1" x14ac:dyDescent="0.15">
      <c r="AM45" s="21"/>
      <c r="AO45" s="14"/>
      <c r="AP45" s="14"/>
      <c r="AQ45" s="14"/>
      <c r="AR45" s="14"/>
      <c r="AS45" s="14"/>
      <c r="AT45" s="14"/>
      <c r="AU45" s="14"/>
      <c r="AV45" s="14"/>
      <c r="AW45" s="14"/>
      <c r="AX45" s="14"/>
      <c r="AY45" s="14"/>
      <c r="AZ45" s="14"/>
      <c r="BA45" s="14"/>
      <c r="BB45" s="14"/>
      <c r="BC45" s="14"/>
      <c r="BD45" s="14"/>
      <c r="BE45" s="14"/>
      <c r="BF45" s="14"/>
      <c r="BG45" s="14"/>
      <c r="BH45" s="14"/>
      <c r="BI45" s="14"/>
      <c r="BJ45" s="14"/>
      <c r="BK45" s="14"/>
      <c r="BL45" s="14"/>
      <c r="BM45" s="14"/>
      <c r="BN45" s="14"/>
      <c r="BO45" s="14"/>
      <c r="BP45" s="14"/>
      <c r="BQ45" s="14"/>
      <c r="BR45" s="14"/>
      <c r="BS45" s="14"/>
      <c r="BT45" s="14"/>
      <c r="BU45" s="14"/>
      <c r="BV45" s="14"/>
      <c r="BW45" s="14"/>
      <c r="BX45" s="24"/>
    </row>
    <row r="46" spans="3:76" s="19" customFormat="1" ht="14.1" customHeight="1" x14ac:dyDescent="0.15">
      <c r="AM46" s="21"/>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24"/>
    </row>
    <row r="47" spans="3:76" s="19" customFormat="1" ht="14.1" customHeight="1" x14ac:dyDescent="0.15">
      <c r="C47" s="20"/>
      <c r="AM47" s="21"/>
      <c r="AO47" s="14"/>
      <c r="AP47" s="14"/>
      <c r="AQ47" s="14"/>
      <c r="AR47" s="14"/>
      <c r="AS47" s="14"/>
      <c r="AT47" s="14"/>
      <c r="AU47" s="14"/>
      <c r="AV47" s="14"/>
      <c r="AW47" s="14"/>
      <c r="AX47" s="14"/>
      <c r="AY47" s="14"/>
      <c r="AZ47" s="14"/>
      <c r="BA47" s="14"/>
      <c r="BB47" s="14"/>
      <c r="BC47" s="14"/>
      <c r="BD47" s="14"/>
      <c r="BE47" s="14"/>
      <c r="BF47" s="14"/>
      <c r="BG47" s="14"/>
      <c r="BH47" s="14"/>
      <c r="BI47" s="14"/>
      <c r="BJ47" s="14"/>
      <c r="BK47" s="14"/>
      <c r="BL47" s="14"/>
      <c r="BM47" s="14"/>
      <c r="BN47" s="14"/>
      <c r="BO47" s="14"/>
      <c r="BP47" s="14"/>
      <c r="BQ47" s="14"/>
      <c r="BR47" s="14"/>
      <c r="BS47" s="14"/>
      <c r="BT47" s="14"/>
      <c r="BU47" s="14"/>
      <c r="BV47" s="14"/>
      <c r="BW47" s="14"/>
      <c r="BX47" s="24"/>
    </row>
    <row r="48" spans="3:76" s="19" customFormat="1" ht="14.1" customHeight="1" x14ac:dyDescent="0.15">
      <c r="AM48" s="21"/>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24"/>
    </row>
    <row r="49" spans="1:75" s="19" customFormat="1" ht="14.1" customHeight="1" x14ac:dyDescent="0.15">
      <c r="AM49" s="21"/>
      <c r="AO49" s="14"/>
      <c r="AP49" s="14"/>
      <c r="AQ49" s="14"/>
      <c r="AR49" s="14"/>
      <c r="AS49" s="14"/>
      <c r="AT49" s="14"/>
      <c r="AU49" s="14"/>
      <c r="AV49" s="14"/>
      <c r="AW49" s="14"/>
      <c r="AX49" s="14"/>
      <c r="AY49" s="14"/>
      <c r="AZ49" s="14"/>
      <c r="BA49" s="14"/>
      <c r="BB49" s="14"/>
      <c r="BC49" s="14"/>
      <c r="BD49" s="14"/>
      <c r="BE49" s="14"/>
      <c r="BF49" s="14"/>
      <c r="BG49" s="14"/>
      <c r="BH49" s="14"/>
      <c r="BI49" s="14"/>
      <c r="BJ49" s="14"/>
      <c r="BK49" s="14"/>
      <c r="BL49" s="14"/>
      <c r="BM49" s="14"/>
      <c r="BN49" s="14"/>
      <c r="BO49" s="14"/>
      <c r="BP49" s="14"/>
      <c r="BQ49" s="14"/>
      <c r="BR49" s="14"/>
      <c r="BS49" s="14"/>
      <c r="BT49" s="14"/>
      <c r="BU49" s="14"/>
      <c r="BV49" s="14"/>
      <c r="BW49" s="14"/>
    </row>
    <row r="50" spans="1:75" s="19" customFormat="1" ht="14.1" customHeight="1" x14ac:dyDescent="0.15">
      <c r="AM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row>
    <row r="51" spans="1:75" s="19" customFormat="1" ht="14.1" customHeight="1" x14ac:dyDescent="0.15">
      <c r="AM51" s="21"/>
      <c r="AX51" s="21"/>
      <c r="AY51" s="21"/>
      <c r="AZ51" s="21"/>
      <c r="BA51" s="21"/>
      <c r="BB51" s="21"/>
      <c r="BC51" s="21"/>
      <c r="BD51" s="21"/>
      <c r="BE51" s="21"/>
      <c r="BF51" s="21"/>
      <c r="BG51" s="21"/>
      <c r="BH51" s="21"/>
      <c r="BI51" s="21"/>
      <c r="BJ51" s="21"/>
      <c r="BK51" s="21"/>
      <c r="BL51" s="21"/>
    </row>
    <row r="52" spans="1:75" s="19" customFormat="1" ht="14.1" customHeight="1" x14ac:dyDescent="0.15">
      <c r="AM52" s="21"/>
      <c r="AX52" s="21"/>
      <c r="AY52" s="21"/>
      <c r="AZ52" s="21"/>
      <c r="BA52" s="21"/>
      <c r="BB52" s="21"/>
      <c r="BC52" s="21"/>
      <c r="BD52" s="21"/>
      <c r="BE52" s="21"/>
      <c r="BF52" s="21"/>
      <c r="BG52" s="21"/>
      <c r="BH52" s="21"/>
      <c r="BI52" s="21"/>
      <c r="BJ52" s="21"/>
      <c r="BK52" s="21"/>
      <c r="BL52" s="21"/>
    </row>
    <row r="53" spans="1:75" s="19" customFormat="1" ht="14.1" customHeight="1" x14ac:dyDescent="0.15">
      <c r="AM53" s="21"/>
      <c r="AX53" s="21"/>
      <c r="AY53" s="21"/>
      <c r="AZ53" s="21"/>
      <c r="BA53" s="21"/>
      <c r="BB53" s="21"/>
      <c r="BC53" s="21"/>
      <c r="BD53" s="21"/>
      <c r="BE53" s="21"/>
      <c r="BF53" s="21"/>
      <c r="BG53" s="21"/>
      <c r="BH53" s="21"/>
      <c r="BI53" s="21"/>
      <c r="BJ53" s="21"/>
      <c r="BK53" s="21"/>
      <c r="BL53" s="21"/>
    </row>
    <row r="54" spans="1:75" s="19" customFormat="1" ht="14.1" customHeight="1" x14ac:dyDescent="0.15">
      <c r="AM54" s="21"/>
      <c r="AX54" s="21"/>
      <c r="AZ54" s="21"/>
      <c r="BA54" s="21"/>
      <c r="BB54" s="21"/>
      <c r="BC54" s="21"/>
      <c r="BD54" s="21"/>
      <c r="BE54" s="21"/>
      <c r="BF54" s="21"/>
      <c r="BG54" s="21"/>
      <c r="BH54" s="21"/>
      <c r="BI54" s="21"/>
      <c r="BJ54" s="21"/>
      <c r="BK54" s="21"/>
      <c r="BL54" s="21"/>
    </row>
    <row r="55" spans="1:75" s="19" customFormat="1" ht="14.1" customHeight="1" x14ac:dyDescent="0.15">
      <c r="AM55" s="21"/>
      <c r="AX55" s="21"/>
      <c r="AZ55" s="21"/>
      <c r="BA55" s="21"/>
      <c r="BB55" s="21"/>
      <c r="BC55" s="21"/>
      <c r="BD55" s="21"/>
      <c r="BE55" s="21"/>
      <c r="BF55" s="21"/>
      <c r="BG55" s="21"/>
      <c r="BH55" s="21"/>
      <c r="BI55" s="21"/>
      <c r="BJ55" s="21"/>
      <c r="BK55" s="21"/>
      <c r="BL55" s="21"/>
    </row>
    <row r="56" spans="1:75" ht="14.1" customHeight="1" x14ac:dyDescent="0.4">
      <c r="AJ56" s="4" t="s">
        <v>122</v>
      </c>
      <c r="AN56" s="4"/>
    </row>
    <row r="57" spans="1:75" ht="14.1" customHeight="1" x14ac:dyDescent="0.4">
      <c r="A57" s="4" t="s">
        <v>62</v>
      </c>
      <c r="AN57" s="4"/>
    </row>
    <row r="58" spans="1:75" ht="14.1" customHeight="1" x14ac:dyDescent="0.4">
      <c r="W58" s="191" t="s">
        <v>135</v>
      </c>
      <c r="X58" s="192"/>
      <c r="Y58" s="192"/>
      <c r="Z58" s="192"/>
      <c r="AA58" s="192"/>
      <c r="AB58" s="193"/>
      <c r="AC58" s="187">
        <v>589</v>
      </c>
      <c r="AD58" s="187"/>
      <c r="AE58" s="187"/>
      <c r="AF58" s="187"/>
      <c r="AN58" s="26" t="s">
        <v>216</v>
      </c>
    </row>
    <row r="59" spans="1:75" ht="14.1" customHeight="1" x14ac:dyDescent="0.4">
      <c r="B59" s="4" t="s">
        <v>78</v>
      </c>
      <c r="W59" s="194"/>
      <c r="X59" s="195"/>
      <c r="Y59" s="195"/>
      <c r="Z59" s="195"/>
      <c r="AA59" s="195"/>
      <c r="AB59" s="196"/>
      <c r="AC59" s="187"/>
      <c r="AD59" s="187"/>
      <c r="AE59" s="187"/>
      <c r="AF59" s="187"/>
      <c r="AN59" s="4"/>
    </row>
    <row r="60" spans="1:75" ht="14.1" customHeight="1" x14ac:dyDescent="0.4">
      <c r="C60" s="4" t="s">
        <v>131</v>
      </c>
      <c r="AN60" s="4"/>
      <c r="AO60" s="27" t="s">
        <v>115</v>
      </c>
    </row>
    <row r="61" spans="1:75" ht="14.1" customHeight="1" x14ac:dyDescent="0.4">
      <c r="B61" s="171"/>
      <c r="C61" s="176" t="s">
        <v>72</v>
      </c>
      <c r="D61" s="177"/>
      <c r="E61" s="177"/>
      <c r="F61" s="177"/>
      <c r="G61" s="177"/>
      <c r="H61" s="177"/>
      <c r="I61" s="178"/>
      <c r="J61" s="249" t="s">
        <v>186</v>
      </c>
      <c r="K61" s="249"/>
      <c r="L61" s="249"/>
      <c r="M61" s="249"/>
      <c r="N61" s="185" t="s">
        <v>188</v>
      </c>
      <c r="O61" s="186"/>
      <c r="P61" s="186"/>
      <c r="Q61" s="186"/>
      <c r="R61" s="186"/>
      <c r="S61" s="186"/>
      <c r="T61" s="186"/>
      <c r="U61" s="186"/>
      <c r="V61" s="186"/>
      <c r="W61" s="201" t="s">
        <v>140</v>
      </c>
      <c r="X61" s="202"/>
      <c r="Y61" s="202"/>
      <c r="Z61" s="203"/>
      <c r="AA61" s="201" t="s">
        <v>142</v>
      </c>
      <c r="AB61" s="202"/>
      <c r="AC61" s="202"/>
      <c r="AD61" s="202"/>
      <c r="AE61" s="202"/>
      <c r="AF61" s="203"/>
      <c r="AG61" s="201" t="s">
        <v>143</v>
      </c>
      <c r="AH61" s="202"/>
      <c r="AI61" s="202"/>
      <c r="AJ61" s="202"/>
      <c r="AK61" s="202"/>
      <c r="AL61" s="203"/>
      <c r="AN61" s="4"/>
      <c r="AP61" s="28"/>
      <c r="AQ61" s="28"/>
      <c r="AR61" s="28"/>
    </row>
    <row r="62" spans="1:75" ht="14.1" customHeight="1" x14ac:dyDescent="0.4">
      <c r="B62" s="171"/>
      <c r="C62" s="179"/>
      <c r="D62" s="180"/>
      <c r="E62" s="180"/>
      <c r="F62" s="180"/>
      <c r="G62" s="180"/>
      <c r="H62" s="180"/>
      <c r="I62" s="181"/>
      <c r="J62" s="249"/>
      <c r="K62" s="249"/>
      <c r="L62" s="249"/>
      <c r="M62" s="249"/>
      <c r="N62" s="186"/>
      <c r="O62" s="186"/>
      <c r="P62" s="186"/>
      <c r="Q62" s="186"/>
      <c r="R62" s="186"/>
      <c r="S62" s="186"/>
      <c r="T62" s="186"/>
      <c r="U62" s="186"/>
      <c r="V62" s="186"/>
      <c r="W62" s="204"/>
      <c r="X62" s="205"/>
      <c r="Y62" s="205"/>
      <c r="Z62" s="206"/>
      <c r="AA62" s="204"/>
      <c r="AB62" s="205"/>
      <c r="AC62" s="205"/>
      <c r="AD62" s="205"/>
      <c r="AE62" s="205"/>
      <c r="AF62" s="206"/>
      <c r="AG62" s="204"/>
      <c r="AH62" s="205"/>
      <c r="AI62" s="205"/>
      <c r="AJ62" s="205"/>
      <c r="AK62" s="205"/>
      <c r="AL62" s="206"/>
      <c r="AN62" s="4"/>
      <c r="AP62" s="28" t="s">
        <v>72</v>
      </c>
      <c r="AQ62" s="28"/>
    </row>
    <row r="63" spans="1:75" ht="18" customHeight="1" x14ac:dyDescent="0.4">
      <c r="B63" s="171"/>
      <c r="C63" s="182"/>
      <c r="D63" s="183"/>
      <c r="E63" s="183"/>
      <c r="F63" s="183"/>
      <c r="G63" s="183"/>
      <c r="H63" s="183"/>
      <c r="I63" s="184"/>
      <c r="J63" s="249"/>
      <c r="K63" s="249"/>
      <c r="L63" s="249"/>
      <c r="M63" s="249"/>
      <c r="N63" s="186"/>
      <c r="O63" s="186"/>
      <c r="P63" s="186"/>
      <c r="Q63" s="186"/>
      <c r="R63" s="186"/>
      <c r="S63" s="186"/>
      <c r="T63" s="186"/>
      <c r="U63" s="186"/>
      <c r="V63" s="186"/>
      <c r="W63" s="207"/>
      <c r="X63" s="208"/>
      <c r="Y63" s="208"/>
      <c r="Z63" s="209"/>
      <c r="AA63" s="207"/>
      <c r="AB63" s="208"/>
      <c r="AC63" s="208"/>
      <c r="AD63" s="208"/>
      <c r="AE63" s="208"/>
      <c r="AF63" s="209"/>
      <c r="AG63" s="207"/>
      <c r="AH63" s="208"/>
      <c r="AI63" s="208"/>
      <c r="AJ63" s="208"/>
      <c r="AK63" s="208"/>
      <c r="AL63" s="209"/>
      <c r="AN63" s="4"/>
      <c r="AQ63" s="4" t="s">
        <v>191</v>
      </c>
    </row>
    <row r="64" spans="1:75" ht="18" customHeight="1" x14ac:dyDescent="0.4">
      <c r="B64" s="93">
        <v>1</v>
      </c>
      <c r="C64" s="172"/>
      <c r="D64" s="173"/>
      <c r="E64" s="173"/>
      <c r="F64" s="173"/>
      <c r="G64" s="173"/>
      <c r="H64" s="173"/>
      <c r="I64" s="174"/>
      <c r="J64" s="175"/>
      <c r="K64" s="175"/>
      <c r="L64" s="175"/>
      <c r="M64" s="175"/>
      <c r="N64" s="210"/>
      <c r="O64" s="210"/>
      <c r="P64" s="210"/>
      <c r="Q64" s="210"/>
      <c r="R64" s="44" t="str">
        <f>IF(N64="","","～")</f>
        <v/>
      </c>
      <c r="S64" s="200"/>
      <c r="T64" s="200"/>
      <c r="U64" s="200"/>
      <c r="V64" s="200"/>
      <c r="W64" s="246"/>
      <c r="X64" s="247"/>
      <c r="Y64" s="247"/>
      <c r="Z64" s="248"/>
      <c r="AA64" s="188" t="str">
        <f t="shared" ref="AA64:AA98" si="0">IF(W64="","",J64*W64)</f>
        <v/>
      </c>
      <c r="AB64" s="189"/>
      <c r="AC64" s="189"/>
      <c r="AD64" s="189"/>
      <c r="AE64" s="189"/>
      <c r="AF64" s="190"/>
      <c r="AG64" s="188" t="str">
        <f>IF(W64="","",(AA64-W64*$AC$58))</f>
        <v/>
      </c>
      <c r="AH64" s="189"/>
      <c r="AI64" s="189"/>
      <c r="AJ64" s="189"/>
      <c r="AK64" s="189"/>
      <c r="AL64" s="190"/>
      <c r="AN64" s="4"/>
      <c r="AR64" s="28"/>
      <c r="AS64" s="28"/>
      <c r="AT64" s="28"/>
      <c r="AU64" s="28"/>
      <c r="AV64" s="28"/>
      <c r="AW64" s="28"/>
    </row>
    <row r="65" spans="2:70" ht="18" customHeight="1" x14ac:dyDescent="0.4">
      <c r="B65" s="93">
        <v>2</v>
      </c>
      <c r="C65" s="172"/>
      <c r="D65" s="173"/>
      <c r="E65" s="173"/>
      <c r="F65" s="173"/>
      <c r="G65" s="173"/>
      <c r="H65" s="173"/>
      <c r="I65" s="174"/>
      <c r="J65" s="175"/>
      <c r="K65" s="175"/>
      <c r="L65" s="175"/>
      <c r="M65" s="175"/>
      <c r="N65" s="197"/>
      <c r="O65" s="198"/>
      <c r="P65" s="198"/>
      <c r="Q65" s="199"/>
      <c r="R65" s="44" t="str">
        <f t="shared" ref="R65:R98" si="1">IF(N65="","","～")</f>
        <v/>
      </c>
      <c r="S65" s="200"/>
      <c r="T65" s="200"/>
      <c r="U65" s="200"/>
      <c r="V65" s="200"/>
      <c r="W65" s="246"/>
      <c r="X65" s="247"/>
      <c r="Y65" s="247"/>
      <c r="Z65" s="248"/>
      <c r="AA65" s="188" t="str">
        <f t="shared" si="0"/>
        <v/>
      </c>
      <c r="AB65" s="189"/>
      <c r="AC65" s="189"/>
      <c r="AD65" s="189"/>
      <c r="AE65" s="189"/>
      <c r="AF65" s="190"/>
      <c r="AG65" s="188" t="str">
        <f t="shared" ref="AG65:AG98" si="2">IF(W65="","",(AA65-W65*$AC$58))</f>
        <v/>
      </c>
      <c r="AH65" s="189"/>
      <c r="AI65" s="189"/>
      <c r="AJ65" s="189"/>
      <c r="AK65" s="189"/>
      <c r="AL65" s="190"/>
      <c r="AN65" s="29"/>
      <c r="AO65" s="29"/>
      <c r="AP65" s="28" t="s">
        <v>187</v>
      </c>
      <c r="AQ65" s="28"/>
    </row>
    <row r="66" spans="2:70" ht="18" customHeight="1" x14ac:dyDescent="0.4">
      <c r="B66" s="93">
        <v>3</v>
      </c>
      <c r="C66" s="172"/>
      <c r="D66" s="173"/>
      <c r="E66" s="173"/>
      <c r="F66" s="173"/>
      <c r="G66" s="173"/>
      <c r="H66" s="173"/>
      <c r="I66" s="174"/>
      <c r="J66" s="175"/>
      <c r="K66" s="175"/>
      <c r="L66" s="175"/>
      <c r="M66" s="175"/>
      <c r="N66" s="197"/>
      <c r="O66" s="198"/>
      <c r="P66" s="198"/>
      <c r="Q66" s="199"/>
      <c r="R66" s="44" t="str">
        <f t="shared" si="1"/>
        <v/>
      </c>
      <c r="S66" s="200"/>
      <c r="T66" s="200"/>
      <c r="U66" s="200"/>
      <c r="V66" s="200"/>
      <c r="W66" s="246"/>
      <c r="X66" s="247"/>
      <c r="Y66" s="247"/>
      <c r="Z66" s="248"/>
      <c r="AA66" s="188" t="str">
        <f t="shared" si="0"/>
        <v/>
      </c>
      <c r="AB66" s="189"/>
      <c r="AC66" s="189"/>
      <c r="AD66" s="189"/>
      <c r="AE66" s="189"/>
      <c r="AF66" s="190"/>
      <c r="AG66" s="188" t="str">
        <f t="shared" si="2"/>
        <v/>
      </c>
      <c r="AH66" s="189"/>
      <c r="AI66" s="189"/>
      <c r="AJ66" s="189"/>
      <c r="AK66" s="189"/>
      <c r="AL66" s="190"/>
      <c r="AN66" s="29"/>
      <c r="AO66" s="29"/>
      <c r="AQ66" s="4" t="s">
        <v>190</v>
      </c>
    </row>
    <row r="67" spans="2:70" ht="18" customHeight="1" x14ac:dyDescent="0.4">
      <c r="B67" s="93">
        <v>4</v>
      </c>
      <c r="C67" s="172"/>
      <c r="D67" s="173"/>
      <c r="E67" s="173"/>
      <c r="F67" s="173"/>
      <c r="G67" s="173"/>
      <c r="H67" s="173"/>
      <c r="I67" s="174"/>
      <c r="J67" s="175"/>
      <c r="K67" s="175"/>
      <c r="L67" s="175"/>
      <c r="M67" s="175"/>
      <c r="N67" s="197"/>
      <c r="O67" s="198"/>
      <c r="P67" s="198"/>
      <c r="Q67" s="199"/>
      <c r="R67" s="44" t="str">
        <f t="shared" si="1"/>
        <v/>
      </c>
      <c r="S67" s="200"/>
      <c r="T67" s="200"/>
      <c r="U67" s="200"/>
      <c r="V67" s="200"/>
      <c r="W67" s="246"/>
      <c r="X67" s="247"/>
      <c r="Y67" s="247"/>
      <c r="Z67" s="248"/>
      <c r="AA67" s="188" t="str">
        <f t="shared" si="0"/>
        <v/>
      </c>
      <c r="AB67" s="189"/>
      <c r="AC67" s="189"/>
      <c r="AD67" s="189"/>
      <c r="AE67" s="189"/>
      <c r="AF67" s="190"/>
      <c r="AG67" s="188" t="str">
        <f t="shared" si="2"/>
        <v/>
      </c>
      <c r="AH67" s="189"/>
      <c r="AI67" s="189"/>
      <c r="AJ67" s="189"/>
      <c r="AK67" s="189"/>
      <c r="AL67" s="190"/>
      <c r="AN67" s="29"/>
      <c r="AO67" s="29"/>
      <c r="AP67" s="30"/>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row>
    <row r="68" spans="2:70" ht="18" customHeight="1" x14ac:dyDescent="0.4">
      <c r="B68" s="93">
        <v>5</v>
      </c>
      <c r="C68" s="172"/>
      <c r="D68" s="173"/>
      <c r="E68" s="173"/>
      <c r="F68" s="173"/>
      <c r="G68" s="173"/>
      <c r="H68" s="173"/>
      <c r="I68" s="174"/>
      <c r="J68" s="175"/>
      <c r="K68" s="175"/>
      <c r="L68" s="175"/>
      <c r="M68" s="175"/>
      <c r="N68" s="197"/>
      <c r="O68" s="198"/>
      <c r="P68" s="198"/>
      <c r="Q68" s="199"/>
      <c r="R68" s="44" t="str">
        <f>IF(N68="","","～")</f>
        <v/>
      </c>
      <c r="S68" s="200"/>
      <c r="T68" s="200"/>
      <c r="U68" s="200"/>
      <c r="V68" s="200"/>
      <c r="W68" s="246"/>
      <c r="X68" s="247"/>
      <c r="Y68" s="247"/>
      <c r="Z68" s="248"/>
      <c r="AA68" s="188" t="str">
        <f t="shared" si="0"/>
        <v/>
      </c>
      <c r="AB68" s="189"/>
      <c r="AC68" s="189"/>
      <c r="AD68" s="189"/>
      <c r="AE68" s="189"/>
      <c r="AF68" s="190"/>
      <c r="AG68" s="188" t="str">
        <f t="shared" si="2"/>
        <v/>
      </c>
      <c r="AH68" s="189"/>
      <c r="AI68" s="189"/>
      <c r="AJ68" s="189"/>
      <c r="AK68" s="189"/>
      <c r="AL68" s="190"/>
      <c r="AN68" s="29"/>
      <c r="AO68" s="29"/>
      <c r="AP68" s="28" t="s">
        <v>189</v>
      </c>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c r="BQ68" s="31"/>
      <c r="BR68" s="31"/>
    </row>
    <row r="69" spans="2:70" ht="18" customHeight="1" x14ac:dyDescent="0.4">
      <c r="B69" s="93">
        <v>6</v>
      </c>
      <c r="C69" s="172"/>
      <c r="D69" s="173"/>
      <c r="E69" s="173"/>
      <c r="F69" s="173"/>
      <c r="G69" s="173"/>
      <c r="H69" s="173"/>
      <c r="I69" s="174"/>
      <c r="J69" s="175"/>
      <c r="K69" s="175"/>
      <c r="L69" s="175"/>
      <c r="M69" s="175"/>
      <c r="N69" s="197"/>
      <c r="O69" s="198"/>
      <c r="P69" s="198"/>
      <c r="Q69" s="199"/>
      <c r="R69" s="44" t="str">
        <f>IF(N69="","","～")</f>
        <v/>
      </c>
      <c r="S69" s="200"/>
      <c r="T69" s="200"/>
      <c r="U69" s="200"/>
      <c r="V69" s="200"/>
      <c r="W69" s="246"/>
      <c r="X69" s="247"/>
      <c r="Y69" s="247"/>
      <c r="Z69" s="248"/>
      <c r="AA69" s="188" t="str">
        <f t="shared" si="0"/>
        <v/>
      </c>
      <c r="AB69" s="189"/>
      <c r="AC69" s="189"/>
      <c r="AD69" s="189"/>
      <c r="AE69" s="189"/>
      <c r="AF69" s="190"/>
      <c r="AG69" s="188" t="str">
        <f t="shared" si="2"/>
        <v/>
      </c>
      <c r="AH69" s="189"/>
      <c r="AI69" s="189"/>
      <c r="AJ69" s="189"/>
      <c r="AK69" s="189"/>
      <c r="AL69" s="190"/>
      <c r="AN69" s="29"/>
      <c r="AO69" s="29"/>
      <c r="AP69" s="30"/>
      <c r="AQ69" s="32" t="s">
        <v>192</v>
      </c>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c r="BQ69" s="31"/>
      <c r="BR69" s="31"/>
    </row>
    <row r="70" spans="2:70" ht="18" customHeight="1" x14ac:dyDescent="0.4">
      <c r="B70" s="93">
        <v>7</v>
      </c>
      <c r="C70" s="172"/>
      <c r="D70" s="173"/>
      <c r="E70" s="173"/>
      <c r="F70" s="173"/>
      <c r="G70" s="173"/>
      <c r="H70" s="173"/>
      <c r="I70" s="174"/>
      <c r="J70" s="175"/>
      <c r="K70" s="175"/>
      <c r="L70" s="175"/>
      <c r="M70" s="175"/>
      <c r="N70" s="197"/>
      <c r="O70" s="198"/>
      <c r="P70" s="198"/>
      <c r="Q70" s="199"/>
      <c r="R70" s="44" t="str">
        <f>IF(N70="","","～")</f>
        <v/>
      </c>
      <c r="S70" s="200"/>
      <c r="T70" s="200"/>
      <c r="U70" s="200"/>
      <c r="V70" s="200"/>
      <c r="W70" s="246"/>
      <c r="X70" s="247"/>
      <c r="Y70" s="247"/>
      <c r="Z70" s="248"/>
      <c r="AA70" s="188" t="str">
        <f t="shared" si="0"/>
        <v/>
      </c>
      <c r="AB70" s="189"/>
      <c r="AC70" s="189"/>
      <c r="AD70" s="189"/>
      <c r="AE70" s="189"/>
      <c r="AF70" s="190"/>
      <c r="AG70" s="188" t="str">
        <f t="shared" si="2"/>
        <v/>
      </c>
      <c r="AH70" s="189"/>
      <c r="AI70" s="189"/>
      <c r="AJ70" s="189"/>
      <c r="AK70" s="189"/>
      <c r="AL70" s="190"/>
      <c r="AN70" s="29"/>
      <c r="AO70" s="29"/>
      <c r="AP70" s="30"/>
      <c r="AQ70" s="33" t="s">
        <v>215</v>
      </c>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c r="BQ70" s="31"/>
      <c r="BR70" s="31"/>
    </row>
    <row r="71" spans="2:70" ht="18" customHeight="1" x14ac:dyDescent="0.4">
      <c r="B71" s="93">
        <v>8</v>
      </c>
      <c r="C71" s="172"/>
      <c r="D71" s="173"/>
      <c r="E71" s="173"/>
      <c r="F71" s="173"/>
      <c r="G71" s="173"/>
      <c r="H71" s="173"/>
      <c r="I71" s="174"/>
      <c r="J71" s="175"/>
      <c r="K71" s="175"/>
      <c r="L71" s="175"/>
      <c r="M71" s="175"/>
      <c r="N71" s="197"/>
      <c r="O71" s="198"/>
      <c r="P71" s="198"/>
      <c r="Q71" s="199"/>
      <c r="R71" s="44" t="str">
        <f>IF(N71="","","～")</f>
        <v/>
      </c>
      <c r="S71" s="200"/>
      <c r="T71" s="200"/>
      <c r="U71" s="200"/>
      <c r="V71" s="200"/>
      <c r="W71" s="246"/>
      <c r="X71" s="247"/>
      <c r="Y71" s="247"/>
      <c r="Z71" s="248"/>
      <c r="AA71" s="188" t="str">
        <f t="shared" si="0"/>
        <v/>
      </c>
      <c r="AB71" s="189"/>
      <c r="AC71" s="189"/>
      <c r="AD71" s="189"/>
      <c r="AE71" s="189"/>
      <c r="AF71" s="190"/>
      <c r="AG71" s="188" t="str">
        <f t="shared" si="2"/>
        <v/>
      </c>
      <c r="AH71" s="189"/>
      <c r="AI71" s="189"/>
      <c r="AJ71" s="189"/>
      <c r="AK71" s="189"/>
      <c r="AL71" s="190"/>
      <c r="AN71" s="29"/>
      <c r="AO71" s="29"/>
    </row>
    <row r="72" spans="2:70" ht="18" customHeight="1" x14ac:dyDescent="0.4">
      <c r="B72" s="93">
        <v>9</v>
      </c>
      <c r="C72" s="172"/>
      <c r="D72" s="173"/>
      <c r="E72" s="173"/>
      <c r="F72" s="173"/>
      <c r="G72" s="173"/>
      <c r="H72" s="173"/>
      <c r="I72" s="174"/>
      <c r="J72" s="175"/>
      <c r="K72" s="175"/>
      <c r="L72" s="175"/>
      <c r="M72" s="175"/>
      <c r="N72" s="197"/>
      <c r="O72" s="198"/>
      <c r="P72" s="198"/>
      <c r="Q72" s="199"/>
      <c r="R72" s="44" t="str">
        <f t="shared" si="1"/>
        <v/>
      </c>
      <c r="S72" s="200"/>
      <c r="T72" s="200"/>
      <c r="U72" s="200"/>
      <c r="V72" s="200"/>
      <c r="W72" s="246"/>
      <c r="X72" s="247"/>
      <c r="Y72" s="247"/>
      <c r="Z72" s="248"/>
      <c r="AA72" s="188" t="str">
        <f t="shared" si="0"/>
        <v/>
      </c>
      <c r="AB72" s="189"/>
      <c r="AC72" s="189"/>
      <c r="AD72" s="189"/>
      <c r="AE72" s="189"/>
      <c r="AF72" s="190"/>
      <c r="AG72" s="188" t="str">
        <f t="shared" si="2"/>
        <v/>
      </c>
      <c r="AH72" s="189"/>
      <c r="AI72" s="189"/>
      <c r="AJ72" s="189"/>
      <c r="AK72" s="189"/>
      <c r="AL72" s="190"/>
      <c r="AN72" s="4"/>
      <c r="AP72" s="34" t="s">
        <v>141</v>
      </c>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row>
    <row r="73" spans="2:70" ht="18" customHeight="1" x14ac:dyDescent="0.4">
      <c r="B73" s="93">
        <v>10</v>
      </c>
      <c r="C73" s="172"/>
      <c r="D73" s="173"/>
      <c r="E73" s="173"/>
      <c r="F73" s="173"/>
      <c r="G73" s="173"/>
      <c r="H73" s="173"/>
      <c r="I73" s="174"/>
      <c r="J73" s="175"/>
      <c r="K73" s="175"/>
      <c r="L73" s="175"/>
      <c r="M73" s="175"/>
      <c r="N73" s="197"/>
      <c r="O73" s="198"/>
      <c r="P73" s="198"/>
      <c r="Q73" s="199"/>
      <c r="R73" s="44" t="str">
        <f t="shared" si="1"/>
        <v/>
      </c>
      <c r="S73" s="200"/>
      <c r="T73" s="200"/>
      <c r="U73" s="200"/>
      <c r="V73" s="200"/>
      <c r="W73" s="246"/>
      <c r="X73" s="247"/>
      <c r="Y73" s="247"/>
      <c r="Z73" s="248"/>
      <c r="AA73" s="188" t="str">
        <f t="shared" si="0"/>
        <v/>
      </c>
      <c r="AB73" s="189"/>
      <c r="AC73" s="189"/>
      <c r="AD73" s="189"/>
      <c r="AE73" s="189"/>
      <c r="AF73" s="190"/>
      <c r="AG73" s="188" t="str">
        <f t="shared" si="2"/>
        <v/>
      </c>
      <c r="AH73" s="189"/>
      <c r="AI73" s="189"/>
      <c r="AJ73" s="189"/>
      <c r="AK73" s="189"/>
      <c r="AL73" s="190"/>
      <c r="AN73" s="4"/>
      <c r="AP73" s="30"/>
      <c r="AQ73" s="33" t="s">
        <v>203</v>
      </c>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row>
    <row r="74" spans="2:70" ht="18" customHeight="1" x14ac:dyDescent="0.4">
      <c r="B74" s="93">
        <v>11</v>
      </c>
      <c r="C74" s="172"/>
      <c r="D74" s="173"/>
      <c r="E74" s="173"/>
      <c r="F74" s="173"/>
      <c r="G74" s="173"/>
      <c r="H74" s="173"/>
      <c r="I74" s="174"/>
      <c r="J74" s="175"/>
      <c r="K74" s="175"/>
      <c r="L74" s="175"/>
      <c r="M74" s="175"/>
      <c r="N74" s="197"/>
      <c r="O74" s="198"/>
      <c r="P74" s="198"/>
      <c r="Q74" s="199"/>
      <c r="R74" s="44" t="str">
        <f t="shared" si="1"/>
        <v/>
      </c>
      <c r="S74" s="200"/>
      <c r="T74" s="200"/>
      <c r="U74" s="200"/>
      <c r="V74" s="200"/>
      <c r="W74" s="246"/>
      <c r="X74" s="247"/>
      <c r="Y74" s="247"/>
      <c r="Z74" s="248"/>
      <c r="AA74" s="188" t="str">
        <f t="shared" si="0"/>
        <v/>
      </c>
      <c r="AB74" s="189"/>
      <c r="AC74" s="189"/>
      <c r="AD74" s="189"/>
      <c r="AE74" s="189"/>
      <c r="AF74" s="190"/>
      <c r="AG74" s="188" t="str">
        <f t="shared" si="2"/>
        <v/>
      </c>
      <c r="AH74" s="189"/>
      <c r="AI74" s="189"/>
      <c r="AJ74" s="189"/>
      <c r="AK74" s="189"/>
      <c r="AL74" s="190"/>
      <c r="AN74" s="4"/>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row>
    <row r="75" spans="2:70" ht="18" customHeight="1" x14ac:dyDescent="0.4">
      <c r="B75" s="93">
        <v>12</v>
      </c>
      <c r="C75" s="172"/>
      <c r="D75" s="173"/>
      <c r="E75" s="173"/>
      <c r="F75" s="173"/>
      <c r="G75" s="173"/>
      <c r="H75" s="173"/>
      <c r="I75" s="174"/>
      <c r="J75" s="175"/>
      <c r="K75" s="175"/>
      <c r="L75" s="175"/>
      <c r="M75" s="175"/>
      <c r="N75" s="197"/>
      <c r="O75" s="198"/>
      <c r="P75" s="198"/>
      <c r="Q75" s="199"/>
      <c r="R75" s="44" t="str">
        <f t="shared" si="1"/>
        <v/>
      </c>
      <c r="S75" s="200"/>
      <c r="T75" s="200"/>
      <c r="U75" s="200"/>
      <c r="V75" s="200"/>
      <c r="W75" s="246"/>
      <c r="X75" s="247"/>
      <c r="Y75" s="247"/>
      <c r="Z75" s="248"/>
      <c r="AA75" s="188" t="str">
        <f t="shared" si="0"/>
        <v/>
      </c>
      <c r="AB75" s="189"/>
      <c r="AC75" s="189"/>
      <c r="AD75" s="189"/>
      <c r="AE75" s="189"/>
      <c r="AF75" s="190"/>
      <c r="AG75" s="188" t="str">
        <f t="shared" si="2"/>
        <v/>
      </c>
      <c r="AH75" s="189"/>
      <c r="AI75" s="189"/>
      <c r="AJ75" s="189"/>
      <c r="AK75" s="189"/>
      <c r="AL75" s="190"/>
      <c r="AN75" s="4"/>
      <c r="AP75" s="34" t="s">
        <v>193</v>
      </c>
      <c r="AQ75" s="30"/>
      <c r="AR75" s="30"/>
      <c r="AS75" s="30"/>
      <c r="BF75" s="30"/>
      <c r="BG75" s="30"/>
      <c r="BH75" s="30"/>
      <c r="BI75" s="30"/>
      <c r="BJ75" s="30"/>
      <c r="BK75" s="30"/>
      <c r="BL75" s="30"/>
      <c r="BM75" s="30"/>
      <c r="BN75" s="30"/>
      <c r="BO75" s="30"/>
      <c r="BP75" s="30"/>
      <c r="BQ75" s="30"/>
      <c r="BR75" s="30"/>
    </row>
    <row r="76" spans="2:70" ht="18" customHeight="1" x14ac:dyDescent="0.4">
      <c r="B76" s="93">
        <v>13</v>
      </c>
      <c r="C76" s="172"/>
      <c r="D76" s="173"/>
      <c r="E76" s="173"/>
      <c r="F76" s="173"/>
      <c r="G76" s="173"/>
      <c r="H76" s="173"/>
      <c r="I76" s="174"/>
      <c r="J76" s="175"/>
      <c r="K76" s="175"/>
      <c r="L76" s="175"/>
      <c r="M76" s="175"/>
      <c r="N76" s="197"/>
      <c r="O76" s="198"/>
      <c r="P76" s="198"/>
      <c r="Q76" s="199"/>
      <c r="R76" s="44" t="str">
        <f t="shared" si="1"/>
        <v/>
      </c>
      <c r="S76" s="200"/>
      <c r="T76" s="200"/>
      <c r="U76" s="200"/>
      <c r="V76" s="200"/>
      <c r="W76" s="246"/>
      <c r="X76" s="247"/>
      <c r="Y76" s="247"/>
      <c r="Z76" s="248"/>
      <c r="AA76" s="188" t="str">
        <f t="shared" si="0"/>
        <v/>
      </c>
      <c r="AB76" s="189"/>
      <c r="AC76" s="189"/>
      <c r="AD76" s="189"/>
      <c r="AE76" s="189"/>
      <c r="AF76" s="190"/>
      <c r="AG76" s="188" t="str">
        <f t="shared" si="2"/>
        <v/>
      </c>
      <c r="AH76" s="189"/>
      <c r="AI76" s="189"/>
      <c r="AJ76" s="189"/>
      <c r="AK76" s="189"/>
      <c r="AL76" s="190"/>
      <c r="AN76" s="4"/>
      <c r="AQ76" s="33" t="s">
        <v>205</v>
      </c>
      <c r="BF76" s="30"/>
      <c r="BG76" s="30"/>
      <c r="BH76" s="30"/>
      <c r="BI76" s="30"/>
      <c r="BJ76" s="30"/>
      <c r="BK76" s="30"/>
      <c r="BL76" s="30"/>
      <c r="BM76" s="30"/>
      <c r="BN76" s="30"/>
      <c r="BO76" s="30"/>
      <c r="BP76" s="30"/>
      <c r="BQ76" s="30"/>
      <c r="BR76" s="30"/>
    </row>
    <row r="77" spans="2:70" ht="18" customHeight="1" x14ac:dyDescent="0.4">
      <c r="B77" s="93">
        <v>14</v>
      </c>
      <c r="C77" s="172"/>
      <c r="D77" s="173"/>
      <c r="E77" s="173"/>
      <c r="F77" s="173"/>
      <c r="G77" s="173"/>
      <c r="H77" s="173"/>
      <c r="I77" s="174"/>
      <c r="J77" s="175"/>
      <c r="K77" s="175"/>
      <c r="L77" s="175"/>
      <c r="M77" s="175"/>
      <c r="N77" s="197"/>
      <c r="O77" s="198"/>
      <c r="P77" s="198"/>
      <c r="Q77" s="199"/>
      <c r="R77" s="44" t="str">
        <f t="shared" si="1"/>
        <v/>
      </c>
      <c r="S77" s="200"/>
      <c r="T77" s="200"/>
      <c r="U77" s="200"/>
      <c r="V77" s="200"/>
      <c r="W77" s="246"/>
      <c r="X77" s="247"/>
      <c r="Y77" s="247"/>
      <c r="Z77" s="248"/>
      <c r="AA77" s="188" t="str">
        <f t="shared" si="0"/>
        <v/>
      </c>
      <c r="AB77" s="189"/>
      <c r="AC77" s="189"/>
      <c r="AD77" s="189"/>
      <c r="AE77" s="189"/>
      <c r="AF77" s="190"/>
      <c r="AG77" s="188" t="str">
        <f t="shared" si="2"/>
        <v/>
      </c>
      <c r="AH77" s="189"/>
      <c r="AI77" s="189"/>
      <c r="AJ77" s="189"/>
      <c r="AK77" s="189"/>
      <c r="AL77" s="190"/>
      <c r="AN77" s="4"/>
      <c r="AQ77" s="4" t="s">
        <v>204</v>
      </c>
      <c r="AT77" s="35"/>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row>
    <row r="78" spans="2:70" ht="18" customHeight="1" x14ac:dyDescent="0.4">
      <c r="B78" s="93">
        <v>15</v>
      </c>
      <c r="C78" s="172"/>
      <c r="D78" s="173"/>
      <c r="E78" s="173"/>
      <c r="F78" s="173"/>
      <c r="G78" s="173"/>
      <c r="H78" s="173"/>
      <c r="I78" s="174"/>
      <c r="J78" s="175"/>
      <c r="K78" s="175"/>
      <c r="L78" s="175"/>
      <c r="M78" s="175"/>
      <c r="N78" s="197"/>
      <c r="O78" s="198"/>
      <c r="P78" s="198"/>
      <c r="Q78" s="199"/>
      <c r="R78" s="44" t="str">
        <f t="shared" si="1"/>
        <v/>
      </c>
      <c r="S78" s="200"/>
      <c r="T78" s="200"/>
      <c r="U78" s="200"/>
      <c r="V78" s="200"/>
      <c r="W78" s="246"/>
      <c r="X78" s="247"/>
      <c r="Y78" s="247"/>
      <c r="Z78" s="248"/>
      <c r="AA78" s="188" t="str">
        <f t="shared" si="0"/>
        <v/>
      </c>
      <c r="AB78" s="189"/>
      <c r="AC78" s="189"/>
      <c r="AD78" s="189"/>
      <c r="AE78" s="189"/>
      <c r="AF78" s="190"/>
      <c r="AG78" s="188" t="str">
        <f t="shared" si="2"/>
        <v/>
      </c>
      <c r="AH78" s="189"/>
      <c r="AI78" s="189"/>
      <c r="AJ78" s="189"/>
      <c r="AK78" s="189"/>
      <c r="AL78" s="190"/>
      <c r="AN78" s="4"/>
      <c r="AS78" s="35"/>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row>
    <row r="79" spans="2:70" ht="18" customHeight="1" x14ac:dyDescent="0.4">
      <c r="B79" s="93">
        <v>16</v>
      </c>
      <c r="C79" s="172"/>
      <c r="D79" s="173"/>
      <c r="E79" s="173"/>
      <c r="F79" s="173"/>
      <c r="G79" s="173"/>
      <c r="H79" s="173"/>
      <c r="I79" s="174"/>
      <c r="J79" s="175"/>
      <c r="K79" s="175"/>
      <c r="L79" s="175"/>
      <c r="M79" s="175"/>
      <c r="N79" s="197"/>
      <c r="O79" s="198"/>
      <c r="P79" s="198"/>
      <c r="Q79" s="199"/>
      <c r="R79" s="44" t="str">
        <f t="shared" si="1"/>
        <v/>
      </c>
      <c r="S79" s="200"/>
      <c r="T79" s="200"/>
      <c r="U79" s="200"/>
      <c r="V79" s="200"/>
      <c r="W79" s="246"/>
      <c r="X79" s="247"/>
      <c r="Y79" s="247"/>
      <c r="Z79" s="248"/>
      <c r="AA79" s="188" t="str">
        <f t="shared" si="0"/>
        <v/>
      </c>
      <c r="AB79" s="189"/>
      <c r="AC79" s="189"/>
      <c r="AD79" s="189"/>
      <c r="AE79" s="189"/>
      <c r="AF79" s="190"/>
      <c r="AG79" s="188" t="str">
        <f t="shared" si="2"/>
        <v/>
      </c>
      <c r="AH79" s="189"/>
      <c r="AI79" s="189"/>
      <c r="AJ79" s="189"/>
      <c r="AK79" s="189"/>
      <c r="AL79" s="190"/>
      <c r="AN79" s="4"/>
      <c r="AP79" s="34" t="s">
        <v>194</v>
      </c>
      <c r="AR79" s="35"/>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row>
    <row r="80" spans="2:70" ht="18" customHeight="1" x14ac:dyDescent="0.4">
      <c r="B80" s="93">
        <v>17</v>
      </c>
      <c r="C80" s="172"/>
      <c r="D80" s="173"/>
      <c r="E80" s="173"/>
      <c r="F80" s="173"/>
      <c r="G80" s="173"/>
      <c r="H80" s="173"/>
      <c r="I80" s="174"/>
      <c r="J80" s="175"/>
      <c r="K80" s="175"/>
      <c r="L80" s="175"/>
      <c r="M80" s="175"/>
      <c r="N80" s="197"/>
      <c r="O80" s="198"/>
      <c r="P80" s="198"/>
      <c r="Q80" s="199"/>
      <c r="R80" s="44" t="str">
        <f t="shared" si="1"/>
        <v/>
      </c>
      <c r="S80" s="200"/>
      <c r="T80" s="200"/>
      <c r="U80" s="200"/>
      <c r="V80" s="200"/>
      <c r="W80" s="246"/>
      <c r="X80" s="247"/>
      <c r="Y80" s="247"/>
      <c r="Z80" s="248"/>
      <c r="AA80" s="188" t="str">
        <f t="shared" si="0"/>
        <v/>
      </c>
      <c r="AB80" s="189"/>
      <c r="AC80" s="189"/>
      <c r="AD80" s="189"/>
      <c r="AE80" s="189"/>
      <c r="AF80" s="190"/>
      <c r="AG80" s="188" t="str">
        <f t="shared" si="2"/>
        <v/>
      </c>
      <c r="AH80" s="189"/>
      <c r="AI80" s="189"/>
      <c r="AJ80" s="189"/>
      <c r="AK80" s="189"/>
      <c r="AL80" s="190"/>
      <c r="AN80" s="4"/>
      <c r="AQ80" s="33" t="s">
        <v>206</v>
      </c>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row>
    <row r="81" spans="1:79" ht="18" customHeight="1" x14ac:dyDescent="0.4">
      <c r="A81" s="8"/>
      <c r="B81" s="93">
        <v>18</v>
      </c>
      <c r="C81" s="172"/>
      <c r="D81" s="173"/>
      <c r="E81" s="173"/>
      <c r="F81" s="173"/>
      <c r="G81" s="173"/>
      <c r="H81" s="173"/>
      <c r="I81" s="174"/>
      <c r="J81" s="175"/>
      <c r="K81" s="175"/>
      <c r="L81" s="175"/>
      <c r="M81" s="175"/>
      <c r="N81" s="197"/>
      <c r="O81" s="198"/>
      <c r="P81" s="198"/>
      <c r="Q81" s="199"/>
      <c r="R81" s="44" t="str">
        <f t="shared" si="1"/>
        <v/>
      </c>
      <c r="S81" s="200"/>
      <c r="T81" s="200"/>
      <c r="U81" s="200"/>
      <c r="V81" s="200"/>
      <c r="W81" s="246"/>
      <c r="X81" s="247"/>
      <c r="Y81" s="247"/>
      <c r="Z81" s="248"/>
      <c r="AA81" s="188" t="str">
        <f t="shared" si="0"/>
        <v/>
      </c>
      <c r="AB81" s="189"/>
      <c r="AC81" s="189"/>
      <c r="AD81" s="189"/>
      <c r="AE81" s="189"/>
      <c r="AF81" s="190"/>
      <c r="AG81" s="188" t="str">
        <f t="shared" si="2"/>
        <v/>
      </c>
      <c r="AH81" s="189"/>
      <c r="AI81" s="189"/>
      <c r="AJ81" s="189"/>
      <c r="AK81" s="189"/>
      <c r="AL81" s="190"/>
      <c r="AQ81" s="33" t="s">
        <v>195</v>
      </c>
    </row>
    <row r="82" spans="1:79" ht="18" customHeight="1" x14ac:dyDescent="0.4">
      <c r="A82" s="8"/>
      <c r="B82" s="93">
        <v>19</v>
      </c>
      <c r="C82" s="172"/>
      <c r="D82" s="173"/>
      <c r="E82" s="173"/>
      <c r="F82" s="173"/>
      <c r="G82" s="173"/>
      <c r="H82" s="173"/>
      <c r="I82" s="174"/>
      <c r="J82" s="175"/>
      <c r="K82" s="175"/>
      <c r="L82" s="175"/>
      <c r="M82" s="175"/>
      <c r="N82" s="197"/>
      <c r="O82" s="198"/>
      <c r="P82" s="198"/>
      <c r="Q82" s="199"/>
      <c r="R82" s="44" t="str">
        <f t="shared" si="1"/>
        <v/>
      </c>
      <c r="S82" s="200"/>
      <c r="T82" s="200"/>
      <c r="U82" s="200"/>
      <c r="V82" s="200"/>
      <c r="W82" s="246"/>
      <c r="X82" s="247"/>
      <c r="Y82" s="247"/>
      <c r="Z82" s="248"/>
      <c r="AA82" s="188" t="str">
        <f t="shared" si="0"/>
        <v/>
      </c>
      <c r="AB82" s="189"/>
      <c r="AC82" s="189"/>
      <c r="AD82" s="189"/>
      <c r="AE82" s="189"/>
      <c r="AF82" s="190"/>
      <c r="AG82" s="188" t="str">
        <f t="shared" si="2"/>
        <v/>
      </c>
      <c r="AH82" s="189"/>
      <c r="AI82" s="189"/>
      <c r="AJ82" s="189"/>
      <c r="AK82" s="189"/>
      <c r="AL82" s="190"/>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row>
    <row r="83" spans="1:79" ht="18" customHeight="1" x14ac:dyDescent="0.4">
      <c r="A83" s="8"/>
      <c r="B83" s="93">
        <v>20</v>
      </c>
      <c r="C83" s="172"/>
      <c r="D83" s="173"/>
      <c r="E83" s="173"/>
      <c r="F83" s="173"/>
      <c r="G83" s="173"/>
      <c r="H83" s="173"/>
      <c r="I83" s="174"/>
      <c r="J83" s="175"/>
      <c r="K83" s="175"/>
      <c r="L83" s="175"/>
      <c r="M83" s="175"/>
      <c r="N83" s="197"/>
      <c r="O83" s="198"/>
      <c r="P83" s="198"/>
      <c r="Q83" s="199"/>
      <c r="R83" s="44" t="str">
        <f t="shared" si="1"/>
        <v/>
      </c>
      <c r="S83" s="200"/>
      <c r="T83" s="200"/>
      <c r="U83" s="200"/>
      <c r="V83" s="200"/>
      <c r="W83" s="246"/>
      <c r="X83" s="247"/>
      <c r="Y83" s="247"/>
      <c r="Z83" s="248"/>
      <c r="AA83" s="188" t="str">
        <f t="shared" si="0"/>
        <v/>
      </c>
      <c r="AB83" s="189"/>
      <c r="AC83" s="189"/>
      <c r="AD83" s="189"/>
      <c r="AE83" s="189"/>
      <c r="AF83" s="190"/>
      <c r="AG83" s="188" t="str">
        <f t="shared" si="2"/>
        <v/>
      </c>
      <c r="AH83" s="189"/>
      <c r="AI83" s="189"/>
      <c r="AJ83" s="189"/>
      <c r="AK83" s="189"/>
      <c r="AL83" s="190"/>
      <c r="AQ83" s="35"/>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row>
    <row r="84" spans="1:79" ht="18" customHeight="1" x14ac:dyDescent="0.4">
      <c r="A84" s="8"/>
      <c r="B84" s="93">
        <v>21</v>
      </c>
      <c r="C84" s="172"/>
      <c r="D84" s="173"/>
      <c r="E84" s="173"/>
      <c r="F84" s="173"/>
      <c r="G84" s="173"/>
      <c r="H84" s="173"/>
      <c r="I84" s="174"/>
      <c r="J84" s="175"/>
      <c r="K84" s="175"/>
      <c r="L84" s="175"/>
      <c r="M84" s="175"/>
      <c r="N84" s="197"/>
      <c r="O84" s="198"/>
      <c r="P84" s="198"/>
      <c r="Q84" s="199"/>
      <c r="R84" s="44" t="str">
        <f t="shared" si="1"/>
        <v/>
      </c>
      <c r="S84" s="200"/>
      <c r="T84" s="200"/>
      <c r="U84" s="200"/>
      <c r="V84" s="200"/>
      <c r="W84" s="246"/>
      <c r="X84" s="247"/>
      <c r="Y84" s="247"/>
      <c r="Z84" s="248"/>
      <c r="AA84" s="188" t="str">
        <f t="shared" si="0"/>
        <v/>
      </c>
      <c r="AB84" s="189"/>
      <c r="AC84" s="189"/>
      <c r="AD84" s="189"/>
      <c r="AE84" s="189"/>
      <c r="AF84" s="190"/>
      <c r="AG84" s="188" t="str">
        <f t="shared" si="2"/>
        <v/>
      </c>
      <c r="AH84" s="189"/>
      <c r="AI84" s="189"/>
      <c r="AJ84" s="189"/>
      <c r="AK84" s="189"/>
      <c r="AL84" s="190"/>
      <c r="AQ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row>
    <row r="85" spans="1:79" ht="18" customHeight="1" x14ac:dyDescent="0.4">
      <c r="B85" s="93">
        <v>22</v>
      </c>
      <c r="C85" s="172"/>
      <c r="D85" s="173"/>
      <c r="E85" s="173"/>
      <c r="F85" s="173"/>
      <c r="G85" s="173"/>
      <c r="H85" s="173"/>
      <c r="I85" s="174"/>
      <c r="J85" s="175"/>
      <c r="K85" s="175"/>
      <c r="L85" s="175"/>
      <c r="M85" s="175"/>
      <c r="N85" s="197"/>
      <c r="O85" s="198"/>
      <c r="P85" s="198"/>
      <c r="Q85" s="199"/>
      <c r="R85" s="44" t="str">
        <f t="shared" si="1"/>
        <v/>
      </c>
      <c r="S85" s="200"/>
      <c r="T85" s="200"/>
      <c r="U85" s="200"/>
      <c r="V85" s="200"/>
      <c r="W85" s="246"/>
      <c r="X85" s="247"/>
      <c r="Y85" s="247"/>
      <c r="Z85" s="248"/>
      <c r="AA85" s="188" t="str">
        <f t="shared" si="0"/>
        <v/>
      </c>
      <c r="AB85" s="189"/>
      <c r="AC85" s="189"/>
      <c r="AD85" s="189"/>
      <c r="AE85" s="189"/>
      <c r="AF85" s="190"/>
      <c r="AG85" s="188" t="str">
        <f t="shared" si="2"/>
        <v/>
      </c>
      <c r="AH85" s="189"/>
      <c r="AI85" s="189"/>
      <c r="AJ85" s="189"/>
      <c r="AK85" s="189"/>
      <c r="AL85" s="190"/>
      <c r="AQ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row>
    <row r="86" spans="1:79" ht="18" customHeight="1" x14ac:dyDescent="0.4">
      <c r="B86" s="93">
        <v>23</v>
      </c>
      <c r="C86" s="172"/>
      <c r="D86" s="173"/>
      <c r="E86" s="173"/>
      <c r="F86" s="173"/>
      <c r="G86" s="173"/>
      <c r="H86" s="173"/>
      <c r="I86" s="174"/>
      <c r="J86" s="175"/>
      <c r="K86" s="175"/>
      <c r="L86" s="175"/>
      <c r="M86" s="175"/>
      <c r="N86" s="197"/>
      <c r="O86" s="198"/>
      <c r="P86" s="198"/>
      <c r="Q86" s="199"/>
      <c r="R86" s="44" t="str">
        <f t="shared" si="1"/>
        <v/>
      </c>
      <c r="S86" s="200"/>
      <c r="T86" s="200"/>
      <c r="U86" s="200"/>
      <c r="V86" s="200"/>
      <c r="W86" s="246"/>
      <c r="X86" s="247"/>
      <c r="Y86" s="247"/>
      <c r="Z86" s="248"/>
      <c r="AA86" s="188" t="str">
        <f t="shared" si="0"/>
        <v/>
      </c>
      <c r="AB86" s="189"/>
      <c r="AC86" s="189"/>
      <c r="AD86" s="189"/>
      <c r="AE86" s="189"/>
      <c r="AF86" s="190"/>
      <c r="AG86" s="188" t="str">
        <f t="shared" si="2"/>
        <v/>
      </c>
      <c r="AH86" s="189"/>
      <c r="AI86" s="189"/>
      <c r="AJ86" s="189"/>
      <c r="AK86" s="189"/>
      <c r="AL86" s="19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U86" s="121"/>
      <c r="BV86" s="36"/>
      <c r="BW86" s="36"/>
      <c r="BX86" s="36"/>
      <c r="BY86" s="36"/>
      <c r="BZ86" s="26"/>
      <c r="CA86" s="26"/>
    </row>
    <row r="87" spans="1:79" ht="18" customHeight="1" x14ac:dyDescent="0.4">
      <c r="B87" s="93">
        <v>24</v>
      </c>
      <c r="C87" s="172"/>
      <c r="D87" s="173"/>
      <c r="E87" s="173"/>
      <c r="F87" s="173"/>
      <c r="G87" s="173"/>
      <c r="H87" s="173"/>
      <c r="I87" s="174"/>
      <c r="J87" s="175"/>
      <c r="K87" s="175"/>
      <c r="L87" s="175"/>
      <c r="M87" s="175"/>
      <c r="N87" s="197"/>
      <c r="O87" s="198"/>
      <c r="P87" s="198"/>
      <c r="Q87" s="199"/>
      <c r="R87" s="44" t="str">
        <f t="shared" si="1"/>
        <v/>
      </c>
      <c r="S87" s="200"/>
      <c r="T87" s="200"/>
      <c r="U87" s="200"/>
      <c r="V87" s="200"/>
      <c r="W87" s="246"/>
      <c r="X87" s="247"/>
      <c r="Y87" s="247"/>
      <c r="Z87" s="248"/>
      <c r="AA87" s="188" t="str">
        <f t="shared" si="0"/>
        <v/>
      </c>
      <c r="AB87" s="189"/>
      <c r="AC87" s="189"/>
      <c r="AD87" s="189"/>
      <c r="AE87" s="189"/>
      <c r="AF87" s="190"/>
      <c r="AG87" s="188" t="str">
        <f t="shared" si="2"/>
        <v/>
      </c>
      <c r="AH87" s="189"/>
      <c r="AI87" s="189"/>
      <c r="AJ87" s="189"/>
      <c r="AK87" s="189"/>
      <c r="AL87" s="190"/>
      <c r="AQ87" s="30"/>
      <c r="AR87" s="30"/>
      <c r="AS87" s="30"/>
      <c r="AT87" s="30"/>
      <c r="AU87" s="30"/>
      <c r="AV87" s="30"/>
      <c r="AW87" s="30"/>
      <c r="AX87" s="30"/>
      <c r="AY87" s="30"/>
      <c r="AZ87" s="30"/>
      <c r="BA87" s="30"/>
      <c r="BB87" s="30"/>
      <c r="BC87" s="30"/>
      <c r="BD87" s="30"/>
      <c r="BE87" s="30"/>
      <c r="BF87" s="30"/>
    </row>
    <row r="88" spans="1:79" ht="18" customHeight="1" x14ac:dyDescent="0.4">
      <c r="B88" s="93">
        <v>25</v>
      </c>
      <c r="C88" s="172"/>
      <c r="D88" s="173"/>
      <c r="E88" s="173"/>
      <c r="F88" s="173"/>
      <c r="G88" s="173"/>
      <c r="H88" s="173"/>
      <c r="I88" s="174"/>
      <c r="J88" s="175"/>
      <c r="K88" s="175"/>
      <c r="L88" s="175"/>
      <c r="M88" s="175"/>
      <c r="N88" s="197"/>
      <c r="O88" s="198"/>
      <c r="P88" s="198"/>
      <c r="Q88" s="199"/>
      <c r="R88" s="44" t="str">
        <f t="shared" si="1"/>
        <v/>
      </c>
      <c r="S88" s="200"/>
      <c r="T88" s="200"/>
      <c r="U88" s="200"/>
      <c r="V88" s="200"/>
      <c r="W88" s="246"/>
      <c r="X88" s="247"/>
      <c r="Y88" s="247"/>
      <c r="Z88" s="248"/>
      <c r="AA88" s="188" t="str">
        <f t="shared" si="0"/>
        <v/>
      </c>
      <c r="AB88" s="189"/>
      <c r="AC88" s="189"/>
      <c r="AD88" s="189"/>
      <c r="AE88" s="189"/>
      <c r="AF88" s="190"/>
      <c r="AG88" s="188" t="str">
        <f t="shared" si="2"/>
        <v/>
      </c>
      <c r="AH88" s="189"/>
      <c r="AI88" s="189"/>
      <c r="AJ88" s="189"/>
      <c r="AK88" s="189"/>
      <c r="AL88" s="190"/>
    </row>
    <row r="89" spans="1:79" ht="18" customHeight="1" x14ac:dyDescent="0.4">
      <c r="B89" s="93">
        <v>26</v>
      </c>
      <c r="C89" s="172"/>
      <c r="D89" s="173"/>
      <c r="E89" s="173"/>
      <c r="F89" s="173"/>
      <c r="G89" s="173"/>
      <c r="H89" s="173"/>
      <c r="I89" s="174"/>
      <c r="J89" s="175"/>
      <c r="K89" s="175"/>
      <c r="L89" s="175"/>
      <c r="M89" s="175"/>
      <c r="N89" s="197"/>
      <c r="O89" s="198"/>
      <c r="P89" s="198"/>
      <c r="Q89" s="199"/>
      <c r="R89" s="44" t="str">
        <f t="shared" si="1"/>
        <v/>
      </c>
      <c r="S89" s="200"/>
      <c r="T89" s="200"/>
      <c r="U89" s="200"/>
      <c r="V89" s="200"/>
      <c r="W89" s="246"/>
      <c r="X89" s="247"/>
      <c r="Y89" s="247"/>
      <c r="Z89" s="248"/>
      <c r="AA89" s="188" t="str">
        <f t="shared" si="0"/>
        <v/>
      </c>
      <c r="AB89" s="189"/>
      <c r="AC89" s="189"/>
      <c r="AD89" s="189"/>
      <c r="AE89" s="189"/>
      <c r="AF89" s="190"/>
      <c r="AG89" s="188" t="str">
        <f t="shared" si="2"/>
        <v/>
      </c>
      <c r="AH89" s="189"/>
      <c r="AI89" s="189"/>
      <c r="AJ89" s="189"/>
      <c r="AK89" s="189"/>
      <c r="AL89" s="190"/>
    </row>
    <row r="90" spans="1:79" ht="18" customHeight="1" x14ac:dyDescent="0.4">
      <c r="B90" s="93">
        <v>27</v>
      </c>
      <c r="C90" s="172"/>
      <c r="D90" s="173"/>
      <c r="E90" s="173"/>
      <c r="F90" s="173"/>
      <c r="G90" s="173"/>
      <c r="H90" s="173"/>
      <c r="I90" s="174"/>
      <c r="J90" s="175"/>
      <c r="K90" s="175"/>
      <c r="L90" s="175"/>
      <c r="M90" s="175"/>
      <c r="N90" s="197"/>
      <c r="O90" s="198"/>
      <c r="P90" s="198"/>
      <c r="Q90" s="199"/>
      <c r="R90" s="44" t="str">
        <f t="shared" si="1"/>
        <v/>
      </c>
      <c r="S90" s="200"/>
      <c r="T90" s="200"/>
      <c r="U90" s="200"/>
      <c r="V90" s="200"/>
      <c r="W90" s="246"/>
      <c r="X90" s="247"/>
      <c r="Y90" s="247"/>
      <c r="Z90" s="248"/>
      <c r="AA90" s="188" t="str">
        <f t="shared" si="0"/>
        <v/>
      </c>
      <c r="AB90" s="189"/>
      <c r="AC90" s="189"/>
      <c r="AD90" s="189"/>
      <c r="AE90" s="189"/>
      <c r="AF90" s="190"/>
      <c r="AG90" s="188" t="str">
        <f t="shared" si="2"/>
        <v/>
      </c>
      <c r="AH90" s="189"/>
      <c r="AI90" s="189"/>
      <c r="AJ90" s="189"/>
      <c r="AK90" s="189"/>
      <c r="AL90" s="190"/>
      <c r="BT90" s="8"/>
      <c r="BU90" s="8"/>
      <c r="BV90" s="8"/>
      <c r="BW90" s="8"/>
      <c r="BX90" s="8"/>
    </row>
    <row r="91" spans="1:79" ht="18" customHeight="1" x14ac:dyDescent="0.4">
      <c r="B91" s="93">
        <v>28</v>
      </c>
      <c r="C91" s="172"/>
      <c r="D91" s="173"/>
      <c r="E91" s="173"/>
      <c r="F91" s="173"/>
      <c r="G91" s="173"/>
      <c r="H91" s="173"/>
      <c r="I91" s="174"/>
      <c r="J91" s="175"/>
      <c r="K91" s="175"/>
      <c r="L91" s="175"/>
      <c r="M91" s="175"/>
      <c r="N91" s="197"/>
      <c r="O91" s="198"/>
      <c r="P91" s="198"/>
      <c r="Q91" s="199"/>
      <c r="R91" s="44" t="str">
        <f t="shared" si="1"/>
        <v/>
      </c>
      <c r="S91" s="200"/>
      <c r="T91" s="200"/>
      <c r="U91" s="200"/>
      <c r="V91" s="200"/>
      <c r="W91" s="246"/>
      <c r="X91" s="247"/>
      <c r="Y91" s="247"/>
      <c r="Z91" s="248"/>
      <c r="AA91" s="188" t="str">
        <f t="shared" si="0"/>
        <v/>
      </c>
      <c r="AB91" s="189"/>
      <c r="AC91" s="189"/>
      <c r="AD91" s="189"/>
      <c r="AE91" s="189"/>
      <c r="AF91" s="190"/>
      <c r="AG91" s="188" t="str">
        <f t="shared" si="2"/>
        <v/>
      </c>
      <c r="AH91" s="189"/>
      <c r="AI91" s="189"/>
      <c r="AJ91" s="189"/>
      <c r="AK91" s="189"/>
      <c r="AL91" s="190"/>
      <c r="BT91" s="8"/>
      <c r="BU91" s="8"/>
      <c r="BV91" s="8"/>
      <c r="BW91" s="8"/>
      <c r="BX91" s="8"/>
    </row>
    <row r="92" spans="1:79" ht="18" customHeight="1" x14ac:dyDescent="0.4">
      <c r="B92" s="93">
        <v>29</v>
      </c>
      <c r="C92" s="172"/>
      <c r="D92" s="173"/>
      <c r="E92" s="173"/>
      <c r="F92" s="173"/>
      <c r="G92" s="173"/>
      <c r="H92" s="173"/>
      <c r="I92" s="174"/>
      <c r="J92" s="175"/>
      <c r="K92" s="175"/>
      <c r="L92" s="175"/>
      <c r="M92" s="175"/>
      <c r="N92" s="197"/>
      <c r="O92" s="198"/>
      <c r="P92" s="198"/>
      <c r="Q92" s="199"/>
      <c r="R92" s="44" t="str">
        <f t="shared" si="1"/>
        <v/>
      </c>
      <c r="S92" s="200"/>
      <c r="T92" s="200"/>
      <c r="U92" s="200"/>
      <c r="V92" s="200"/>
      <c r="W92" s="246"/>
      <c r="X92" s="247"/>
      <c r="Y92" s="247"/>
      <c r="Z92" s="248"/>
      <c r="AA92" s="188" t="str">
        <f t="shared" si="0"/>
        <v/>
      </c>
      <c r="AB92" s="189"/>
      <c r="AC92" s="189"/>
      <c r="AD92" s="189"/>
      <c r="AE92" s="189"/>
      <c r="AF92" s="190"/>
      <c r="AG92" s="188" t="str">
        <f t="shared" si="2"/>
        <v/>
      </c>
      <c r="AH92" s="189"/>
      <c r="AI92" s="189"/>
      <c r="AJ92" s="189"/>
      <c r="AK92" s="189"/>
      <c r="AL92" s="190"/>
    </row>
    <row r="93" spans="1:79" ht="18" customHeight="1" x14ac:dyDescent="0.4">
      <c r="B93" s="93">
        <v>30</v>
      </c>
      <c r="C93" s="172"/>
      <c r="D93" s="173"/>
      <c r="E93" s="173"/>
      <c r="F93" s="173"/>
      <c r="G93" s="173"/>
      <c r="H93" s="173"/>
      <c r="I93" s="174"/>
      <c r="J93" s="175"/>
      <c r="K93" s="175"/>
      <c r="L93" s="175"/>
      <c r="M93" s="175"/>
      <c r="N93" s="197"/>
      <c r="O93" s="198"/>
      <c r="P93" s="198"/>
      <c r="Q93" s="199"/>
      <c r="R93" s="44" t="str">
        <f t="shared" si="1"/>
        <v/>
      </c>
      <c r="S93" s="200"/>
      <c r="T93" s="200"/>
      <c r="U93" s="200"/>
      <c r="V93" s="200"/>
      <c r="W93" s="246"/>
      <c r="X93" s="247"/>
      <c r="Y93" s="247"/>
      <c r="Z93" s="248"/>
      <c r="AA93" s="188" t="str">
        <f t="shared" si="0"/>
        <v/>
      </c>
      <c r="AB93" s="189"/>
      <c r="AC93" s="189"/>
      <c r="AD93" s="189"/>
      <c r="AE93" s="189"/>
      <c r="AF93" s="190"/>
      <c r="AG93" s="188" t="str">
        <f t="shared" si="2"/>
        <v/>
      </c>
      <c r="AH93" s="189"/>
      <c r="AI93" s="189"/>
      <c r="AJ93" s="189"/>
      <c r="AK93" s="189"/>
      <c r="AL93" s="190"/>
    </row>
    <row r="94" spans="1:79" ht="18" customHeight="1" x14ac:dyDescent="0.4">
      <c r="B94" s="93">
        <v>31</v>
      </c>
      <c r="C94" s="172"/>
      <c r="D94" s="173"/>
      <c r="E94" s="173"/>
      <c r="F94" s="173"/>
      <c r="G94" s="173"/>
      <c r="H94" s="173"/>
      <c r="I94" s="174"/>
      <c r="J94" s="175"/>
      <c r="K94" s="175"/>
      <c r="L94" s="175"/>
      <c r="M94" s="175"/>
      <c r="N94" s="197"/>
      <c r="O94" s="198"/>
      <c r="P94" s="198"/>
      <c r="Q94" s="199"/>
      <c r="R94" s="44" t="str">
        <f t="shared" si="1"/>
        <v/>
      </c>
      <c r="S94" s="200"/>
      <c r="T94" s="200"/>
      <c r="U94" s="200"/>
      <c r="V94" s="200"/>
      <c r="W94" s="246"/>
      <c r="X94" s="247"/>
      <c r="Y94" s="247"/>
      <c r="Z94" s="248"/>
      <c r="AA94" s="188" t="str">
        <f t="shared" si="0"/>
        <v/>
      </c>
      <c r="AB94" s="189"/>
      <c r="AC94" s="189"/>
      <c r="AD94" s="189"/>
      <c r="AE94" s="189"/>
      <c r="AF94" s="190"/>
      <c r="AG94" s="188" t="str">
        <f t="shared" si="2"/>
        <v/>
      </c>
      <c r="AH94" s="189"/>
      <c r="AI94" s="189"/>
      <c r="AJ94" s="189"/>
      <c r="AK94" s="189"/>
      <c r="AL94" s="190"/>
    </row>
    <row r="95" spans="1:79" ht="18" customHeight="1" x14ac:dyDescent="0.4">
      <c r="B95" s="93">
        <v>32</v>
      </c>
      <c r="C95" s="172"/>
      <c r="D95" s="173"/>
      <c r="E95" s="173"/>
      <c r="F95" s="173"/>
      <c r="G95" s="173"/>
      <c r="H95" s="173"/>
      <c r="I95" s="174"/>
      <c r="J95" s="175"/>
      <c r="K95" s="175"/>
      <c r="L95" s="175"/>
      <c r="M95" s="175"/>
      <c r="N95" s="197"/>
      <c r="O95" s="198"/>
      <c r="P95" s="198"/>
      <c r="Q95" s="199"/>
      <c r="R95" s="44" t="str">
        <f t="shared" si="1"/>
        <v/>
      </c>
      <c r="S95" s="200"/>
      <c r="T95" s="200"/>
      <c r="U95" s="200"/>
      <c r="V95" s="200"/>
      <c r="W95" s="246"/>
      <c r="X95" s="247"/>
      <c r="Y95" s="247"/>
      <c r="Z95" s="248"/>
      <c r="AA95" s="188" t="str">
        <f t="shared" si="0"/>
        <v/>
      </c>
      <c r="AB95" s="189"/>
      <c r="AC95" s="189"/>
      <c r="AD95" s="189"/>
      <c r="AE95" s="189"/>
      <c r="AF95" s="190"/>
      <c r="AG95" s="188" t="str">
        <f t="shared" si="2"/>
        <v/>
      </c>
      <c r="AH95" s="189"/>
      <c r="AI95" s="189"/>
      <c r="AJ95" s="189"/>
      <c r="AK95" s="189"/>
      <c r="AL95" s="190"/>
    </row>
    <row r="96" spans="1:79" ht="18" customHeight="1" x14ac:dyDescent="0.4">
      <c r="B96" s="93">
        <v>33</v>
      </c>
      <c r="C96" s="172"/>
      <c r="D96" s="173"/>
      <c r="E96" s="173"/>
      <c r="F96" s="173"/>
      <c r="G96" s="173"/>
      <c r="H96" s="173"/>
      <c r="I96" s="174"/>
      <c r="J96" s="175"/>
      <c r="K96" s="175"/>
      <c r="L96" s="175"/>
      <c r="M96" s="175"/>
      <c r="N96" s="197"/>
      <c r="O96" s="198"/>
      <c r="P96" s="198"/>
      <c r="Q96" s="199"/>
      <c r="R96" s="44" t="str">
        <f t="shared" si="1"/>
        <v/>
      </c>
      <c r="S96" s="200"/>
      <c r="T96" s="200"/>
      <c r="U96" s="200"/>
      <c r="V96" s="200"/>
      <c r="W96" s="246"/>
      <c r="X96" s="247"/>
      <c r="Y96" s="247"/>
      <c r="Z96" s="248"/>
      <c r="AA96" s="188" t="str">
        <f t="shared" si="0"/>
        <v/>
      </c>
      <c r="AB96" s="189"/>
      <c r="AC96" s="189"/>
      <c r="AD96" s="189"/>
      <c r="AE96" s="189"/>
      <c r="AF96" s="190"/>
      <c r="AG96" s="188" t="str">
        <f t="shared" si="2"/>
        <v/>
      </c>
      <c r="AH96" s="189"/>
      <c r="AI96" s="189"/>
      <c r="AJ96" s="189"/>
      <c r="AK96" s="189"/>
      <c r="AL96" s="190"/>
    </row>
    <row r="97" spans="1:83" ht="18" customHeight="1" x14ac:dyDescent="0.4">
      <c r="B97" s="93">
        <v>34</v>
      </c>
      <c r="C97" s="172"/>
      <c r="D97" s="173"/>
      <c r="E97" s="173"/>
      <c r="F97" s="173"/>
      <c r="G97" s="173"/>
      <c r="H97" s="173"/>
      <c r="I97" s="174"/>
      <c r="J97" s="175"/>
      <c r="K97" s="175"/>
      <c r="L97" s="175"/>
      <c r="M97" s="175"/>
      <c r="N97" s="197"/>
      <c r="O97" s="198"/>
      <c r="P97" s="198"/>
      <c r="Q97" s="199"/>
      <c r="R97" s="44" t="str">
        <f t="shared" si="1"/>
        <v/>
      </c>
      <c r="S97" s="200"/>
      <c r="T97" s="200"/>
      <c r="U97" s="200"/>
      <c r="V97" s="200"/>
      <c r="W97" s="246"/>
      <c r="X97" s="247"/>
      <c r="Y97" s="247"/>
      <c r="Z97" s="248"/>
      <c r="AA97" s="188" t="str">
        <f t="shared" si="0"/>
        <v/>
      </c>
      <c r="AB97" s="189"/>
      <c r="AC97" s="189"/>
      <c r="AD97" s="189"/>
      <c r="AE97" s="189"/>
      <c r="AF97" s="190"/>
      <c r="AG97" s="188" t="str">
        <f t="shared" si="2"/>
        <v/>
      </c>
      <c r="AH97" s="189"/>
      <c r="AI97" s="189"/>
      <c r="AJ97" s="189"/>
      <c r="AK97" s="189"/>
      <c r="AL97" s="190"/>
    </row>
    <row r="98" spans="1:83" ht="24" customHeight="1" x14ac:dyDescent="0.4">
      <c r="B98" s="93">
        <v>35</v>
      </c>
      <c r="C98" s="172"/>
      <c r="D98" s="173"/>
      <c r="E98" s="173"/>
      <c r="F98" s="173"/>
      <c r="G98" s="173"/>
      <c r="H98" s="173"/>
      <c r="I98" s="174"/>
      <c r="J98" s="175"/>
      <c r="K98" s="175"/>
      <c r="L98" s="175"/>
      <c r="M98" s="175"/>
      <c r="N98" s="197"/>
      <c r="O98" s="198"/>
      <c r="P98" s="198"/>
      <c r="Q98" s="199"/>
      <c r="R98" s="44" t="str">
        <f t="shared" si="1"/>
        <v/>
      </c>
      <c r="S98" s="200"/>
      <c r="T98" s="200"/>
      <c r="U98" s="200"/>
      <c r="V98" s="200"/>
      <c r="W98" s="246"/>
      <c r="X98" s="247"/>
      <c r="Y98" s="247"/>
      <c r="Z98" s="248"/>
      <c r="AA98" s="188" t="str">
        <f t="shared" si="0"/>
        <v/>
      </c>
      <c r="AB98" s="189"/>
      <c r="AC98" s="189"/>
      <c r="AD98" s="189"/>
      <c r="AE98" s="189"/>
      <c r="AF98" s="190"/>
      <c r="AG98" s="188" t="str">
        <f t="shared" si="2"/>
        <v/>
      </c>
      <c r="AH98" s="189"/>
      <c r="AI98" s="189"/>
      <c r="AJ98" s="189"/>
      <c r="AK98" s="189"/>
      <c r="AL98" s="190"/>
      <c r="AN98" s="4"/>
    </row>
    <row r="99" spans="1:83" ht="14.1" customHeight="1" x14ac:dyDescent="0.4">
      <c r="B99" s="93"/>
      <c r="C99" s="279" t="s">
        <v>148</v>
      </c>
      <c r="D99" s="280"/>
      <c r="E99" s="280"/>
      <c r="F99" s="280"/>
      <c r="G99" s="280"/>
      <c r="H99" s="280"/>
      <c r="I99" s="280"/>
      <c r="J99" s="280"/>
      <c r="K99" s="280"/>
      <c r="L99" s="280"/>
      <c r="M99" s="280"/>
      <c r="N99" s="280"/>
      <c r="O99" s="280"/>
      <c r="P99" s="280"/>
      <c r="Q99" s="280"/>
      <c r="R99" s="280"/>
      <c r="S99" s="280"/>
      <c r="T99" s="280"/>
      <c r="U99" s="280"/>
      <c r="V99" s="281"/>
      <c r="W99" s="276">
        <f>SUM(W64:Z98)</f>
        <v>0</v>
      </c>
      <c r="X99" s="277"/>
      <c r="Y99" s="277"/>
      <c r="Z99" s="278"/>
      <c r="AA99" s="188">
        <f>SUM(AA64:AF98)</f>
        <v>0</v>
      </c>
      <c r="AB99" s="189"/>
      <c r="AC99" s="189"/>
      <c r="AD99" s="189"/>
      <c r="AE99" s="189"/>
      <c r="AF99" s="190"/>
      <c r="AG99" s="188">
        <f>SUM(AG64:AL98)</f>
        <v>0</v>
      </c>
      <c r="AH99" s="189"/>
      <c r="AI99" s="189"/>
      <c r="AJ99" s="189"/>
      <c r="AK99" s="189"/>
      <c r="AL99" s="190"/>
    </row>
    <row r="100" spans="1:83" ht="14.1" customHeight="1" x14ac:dyDescent="0.4">
      <c r="C100" s="37"/>
      <c r="D100" s="37"/>
      <c r="E100" s="37"/>
      <c r="F100" s="37"/>
      <c r="G100" s="37"/>
      <c r="H100" s="37"/>
      <c r="I100" s="37"/>
      <c r="J100" s="37"/>
      <c r="K100" s="37"/>
      <c r="L100" s="37"/>
      <c r="M100" s="37"/>
      <c r="N100" s="37"/>
      <c r="O100" s="37"/>
      <c r="P100" s="37"/>
      <c r="Q100" s="37"/>
      <c r="R100" s="37"/>
      <c r="S100" s="37"/>
      <c r="T100" s="37"/>
      <c r="U100" s="37"/>
      <c r="V100" s="37"/>
      <c r="W100" s="38"/>
      <c r="X100" s="38"/>
      <c r="Y100" s="38"/>
      <c r="Z100" s="38"/>
      <c r="AA100" s="39"/>
      <c r="AB100" s="39"/>
      <c r="AC100" s="39"/>
      <c r="AD100" s="39"/>
      <c r="AE100" s="39"/>
      <c r="AF100" s="39"/>
      <c r="AG100" s="39"/>
      <c r="AH100" s="39"/>
      <c r="AI100" s="39"/>
      <c r="AJ100" s="39"/>
      <c r="AK100" s="39"/>
      <c r="AL100" s="39"/>
    </row>
    <row r="101" spans="1:83" ht="14.1" customHeight="1" x14ac:dyDescent="0.4">
      <c r="B101" s="94"/>
      <c r="AN101" s="4"/>
    </row>
    <row r="102" spans="1:83" ht="14.1" customHeight="1" x14ac:dyDescent="0.4">
      <c r="B102" s="94"/>
      <c r="AN102" s="4"/>
    </row>
    <row r="103" spans="1:83" ht="14.1" customHeight="1" x14ac:dyDescent="0.4">
      <c r="A103" s="4" t="s">
        <v>62</v>
      </c>
      <c r="AI103" s="4" t="s">
        <v>123</v>
      </c>
      <c r="AN103" s="26" t="s">
        <v>217</v>
      </c>
      <c r="AO103" s="26"/>
      <c r="CA103" s="4" t="s">
        <v>164</v>
      </c>
      <c r="CB103" s="4" t="str">
        <f>IF($S$38="■","大規模事業者","中小事業者")</f>
        <v>中小事業者</v>
      </c>
    </row>
    <row r="104" spans="1:83" ht="14.1" customHeight="1" x14ac:dyDescent="0.4">
      <c r="CA104" s="165" t="s">
        <v>175</v>
      </c>
      <c r="CB104" s="99" t="s">
        <v>165</v>
      </c>
      <c r="CC104" s="100">
        <v>2051</v>
      </c>
    </row>
    <row r="105" spans="1:83" ht="14.1" customHeight="1" x14ac:dyDescent="0.4">
      <c r="C105" s="40" t="s">
        <v>136</v>
      </c>
      <c r="AO105" s="34" t="s">
        <v>137</v>
      </c>
      <c r="AR105" s="30"/>
      <c r="AS105" s="30"/>
      <c r="AT105" s="30"/>
      <c r="AU105" s="30"/>
      <c r="AV105" s="30"/>
      <c r="AW105" s="30"/>
      <c r="AX105" s="30"/>
      <c r="AY105" s="30"/>
      <c r="AZ105" s="30"/>
      <c r="BA105" s="30"/>
      <c r="BB105" s="30"/>
      <c r="BC105" s="30"/>
      <c r="BD105" s="30"/>
      <c r="BE105" s="30"/>
      <c r="BF105" s="30"/>
      <c r="CA105" s="165"/>
      <c r="CB105" s="99" t="s">
        <v>166</v>
      </c>
      <c r="CC105" s="100">
        <v>2315</v>
      </c>
    </row>
    <row r="106" spans="1:83" ht="14.1" customHeight="1" x14ac:dyDescent="0.4">
      <c r="C106" s="171"/>
      <c r="D106" s="176" t="s">
        <v>137</v>
      </c>
      <c r="E106" s="177"/>
      <c r="F106" s="177"/>
      <c r="G106" s="177"/>
      <c r="H106" s="177"/>
      <c r="I106" s="177"/>
      <c r="J106" s="177"/>
      <c r="K106" s="177"/>
      <c r="L106" s="177"/>
      <c r="M106" s="177"/>
      <c r="N106" s="178"/>
      <c r="O106" s="265" t="s">
        <v>140</v>
      </c>
      <c r="P106" s="266"/>
      <c r="Q106" s="266"/>
      <c r="R106" s="267"/>
      <c r="S106" s="265" t="s">
        <v>144</v>
      </c>
      <c r="T106" s="266"/>
      <c r="U106" s="266"/>
      <c r="V106" s="266"/>
      <c r="W106" s="266"/>
      <c r="X106" s="267"/>
      <c r="Y106" s="268" t="s">
        <v>145</v>
      </c>
      <c r="Z106" s="269"/>
      <c r="AA106" s="269"/>
      <c r="AB106" s="269"/>
      <c r="AC106" s="269"/>
      <c r="AD106" s="270"/>
      <c r="AE106" s="95"/>
      <c r="AF106" s="95"/>
      <c r="AG106" s="95"/>
      <c r="AH106" s="95"/>
      <c r="AI106" s="95"/>
      <c r="AJ106" s="95"/>
      <c r="AP106" s="33" t="s">
        <v>196</v>
      </c>
      <c r="AQ106" s="30"/>
      <c r="AS106" s="30"/>
      <c r="AT106" s="30"/>
      <c r="AU106" s="30"/>
      <c r="AV106" s="30"/>
      <c r="AW106" s="30"/>
      <c r="AX106" s="30"/>
      <c r="AY106" s="30"/>
      <c r="AZ106" s="30"/>
      <c r="BA106" s="30"/>
      <c r="BB106" s="30"/>
      <c r="BC106" s="30"/>
      <c r="BD106" s="30"/>
      <c r="BE106" s="30"/>
      <c r="BF106" s="30"/>
      <c r="CC106" s="4" t="s">
        <v>174</v>
      </c>
    </row>
    <row r="107" spans="1:83" ht="14.1" customHeight="1" x14ac:dyDescent="0.4">
      <c r="C107" s="171"/>
      <c r="D107" s="179"/>
      <c r="E107" s="180"/>
      <c r="F107" s="180"/>
      <c r="G107" s="180"/>
      <c r="H107" s="180"/>
      <c r="I107" s="180"/>
      <c r="J107" s="180"/>
      <c r="K107" s="180"/>
      <c r="L107" s="180"/>
      <c r="M107" s="180"/>
      <c r="N107" s="181"/>
      <c r="O107" s="265"/>
      <c r="P107" s="266"/>
      <c r="Q107" s="266"/>
      <c r="R107" s="267"/>
      <c r="S107" s="265"/>
      <c r="T107" s="266"/>
      <c r="U107" s="266"/>
      <c r="V107" s="266"/>
      <c r="W107" s="266"/>
      <c r="X107" s="267"/>
      <c r="Y107" s="268"/>
      <c r="Z107" s="269"/>
      <c r="AA107" s="269"/>
      <c r="AB107" s="269"/>
      <c r="AC107" s="269"/>
      <c r="AD107" s="270"/>
      <c r="AE107" s="95"/>
      <c r="AF107" s="95"/>
      <c r="AG107" s="95"/>
      <c r="AH107" s="95"/>
      <c r="AI107" s="95"/>
      <c r="AJ107" s="95"/>
      <c r="AP107" s="33" t="s">
        <v>197</v>
      </c>
      <c r="AQ107" s="30"/>
      <c r="AS107" s="30"/>
      <c r="AT107" s="30"/>
      <c r="AU107" s="30"/>
      <c r="AV107" s="30"/>
      <c r="AW107" s="30"/>
      <c r="AX107" s="30"/>
      <c r="AY107" s="30"/>
      <c r="AZ107" s="30"/>
      <c r="BA107" s="30"/>
      <c r="BB107" s="30"/>
      <c r="BC107" s="30"/>
      <c r="BD107" s="30"/>
      <c r="BE107" s="30"/>
      <c r="BF107" s="30"/>
      <c r="CA107" s="167" t="s">
        <v>167</v>
      </c>
      <c r="CB107" s="167" t="s">
        <v>141</v>
      </c>
      <c r="CC107" s="168">
        <f>IF($CB$103="大規模事業者",$CC$104,CC105)</f>
        <v>2315</v>
      </c>
      <c r="CD107" s="165" t="str">
        <f>"上限値"&amp;CC107&amp;"円（千円未満切捨て）"</f>
        <v>上限値2315円（千円未満切捨て）</v>
      </c>
    </row>
    <row r="108" spans="1:83" ht="14.1" customHeight="1" x14ac:dyDescent="0.4">
      <c r="C108" s="171"/>
      <c r="D108" s="182"/>
      <c r="E108" s="183"/>
      <c r="F108" s="183"/>
      <c r="G108" s="183"/>
      <c r="H108" s="183"/>
      <c r="I108" s="183"/>
      <c r="J108" s="183"/>
      <c r="K108" s="183"/>
      <c r="L108" s="183"/>
      <c r="M108" s="183"/>
      <c r="N108" s="184"/>
      <c r="O108" s="265"/>
      <c r="P108" s="266"/>
      <c r="Q108" s="266"/>
      <c r="R108" s="267"/>
      <c r="S108" s="265"/>
      <c r="T108" s="266"/>
      <c r="U108" s="266"/>
      <c r="V108" s="266"/>
      <c r="W108" s="266"/>
      <c r="X108" s="267"/>
      <c r="Y108" s="268"/>
      <c r="Z108" s="269"/>
      <c r="AA108" s="269"/>
      <c r="AB108" s="269"/>
      <c r="AC108" s="269"/>
      <c r="AD108" s="270"/>
      <c r="AE108" s="95"/>
      <c r="AF108" s="95"/>
      <c r="AG108" s="95"/>
      <c r="AH108" s="95"/>
      <c r="AI108" s="95"/>
      <c r="AJ108" s="95"/>
      <c r="AP108" s="33" t="s">
        <v>138</v>
      </c>
      <c r="AQ108" s="30"/>
      <c r="AR108" s="30"/>
      <c r="AS108" s="30"/>
      <c r="AT108" s="30"/>
      <c r="AU108" s="30"/>
      <c r="AV108" s="30"/>
      <c r="AW108" s="30"/>
      <c r="AX108" s="30"/>
      <c r="AY108" s="30"/>
      <c r="AZ108" s="30"/>
      <c r="BA108" s="30"/>
      <c r="BB108" s="30"/>
      <c r="BC108" s="30"/>
      <c r="BD108" s="30"/>
      <c r="BE108" s="30"/>
      <c r="BF108" s="30"/>
      <c r="CA108" s="167"/>
      <c r="CB108" s="167"/>
      <c r="CC108" s="168"/>
      <c r="CD108" s="165"/>
    </row>
    <row r="109" spans="1:83" ht="24.95" customHeight="1" x14ac:dyDescent="0.4">
      <c r="C109" s="93">
        <v>1</v>
      </c>
      <c r="D109" s="16" cm="1">
        <f t="array" ref="D109">_xlfn.UNIQUE($C$64:$C$98)</f>
        <v>0</v>
      </c>
      <c r="E109" s="17"/>
      <c r="F109" s="17"/>
      <c r="G109" s="17"/>
      <c r="H109" s="17"/>
      <c r="I109" s="17"/>
      <c r="J109" s="17"/>
      <c r="K109" s="17"/>
      <c r="L109" s="17"/>
      <c r="M109" s="17"/>
      <c r="N109" s="17"/>
      <c r="O109" s="273" t="str">
        <f t="shared" ref="O109:O120" si="3">IF(OR($D109="",D109=0),"",(SUMIFS($W$64:$W$98,C$64:C$98,$D109)))</f>
        <v/>
      </c>
      <c r="P109" s="274"/>
      <c r="Q109" s="274"/>
      <c r="R109" s="275"/>
      <c r="S109" s="271" t="str">
        <f t="shared" ref="S109:S120" si="4">IF(OR($D109="",D109=0),"",(SUMIFS($AG$64:$AG$98,C$64:C$98,$D109)))</f>
        <v/>
      </c>
      <c r="T109" s="271"/>
      <c r="U109" s="271"/>
      <c r="V109" s="271"/>
      <c r="W109" s="271"/>
      <c r="X109" s="271"/>
      <c r="Y109" s="271" t="str">
        <f t="shared" ref="Y109:Y120" si="5">IF(O109="","",IFERROR(ROUNDDOWN(MIN(CC109,S109),-3),""))</f>
        <v/>
      </c>
      <c r="Z109" s="271"/>
      <c r="AA109" s="271"/>
      <c r="AB109" s="271"/>
      <c r="AC109" s="271"/>
      <c r="AD109" s="272"/>
      <c r="AE109" s="29"/>
      <c r="AF109" s="29"/>
      <c r="AG109" s="29"/>
      <c r="AH109" s="29"/>
      <c r="AI109" s="29"/>
      <c r="AJ109" s="29"/>
      <c r="AP109" s="30"/>
      <c r="AQ109" s="30"/>
      <c r="AR109" s="30"/>
      <c r="AS109" s="30"/>
      <c r="AT109" s="30"/>
      <c r="AU109" s="30"/>
      <c r="AV109" s="30"/>
      <c r="AW109" s="30"/>
      <c r="AX109" s="30"/>
      <c r="AY109" s="30"/>
      <c r="AZ109" s="30"/>
      <c r="BA109" s="30"/>
      <c r="BB109" s="30"/>
      <c r="BC109" s="30"/>
      <c r="BD109" s="30"/>
      <c r="BE109" s="30"/>
      <c r="BF109" s="30"/>
      <c r="BZ109" s="4">
        <v>1</v>
      </c>
      <c r="CA109" s="99" cm="1">
        <f t="array" ref="CA109">_xlfn.UNIQUE($C$64:$C$98)</f>
        <v>0</v>
      </c>
      <c r="CB109" s="101" t="str">
        <f t="shared" ref="CB109:CB120" si="6">IF(OR($D109="",D109=0),"",(SUMIFS($W$64:$W$98,C$64:C$98,$D109)))</f>
        <v/>
      </c>
      <c r="CC109" s="102" t="str">
        <f>IFERROR(IF(CA109="","",IF($CB$103="大規模事業者",$CB109*$CC$104,$CB109*$CC$105)),"")</f>
        <v/>
      </c>
      <c r="CD109" s="103" t="str">
        <f>IFERROR(ROUNDDOWN(CC109,-3),"")</f>
        <v/>
      </c>
      <c r="CE109" s="41"/>
    </row>
    <row r="110" spans="1:83" ht="24.95" customHeight="1" x14ac:dyDescent="0.4">
      <c r="C110" s="93">
        <v>2</v>
      </c>
      <c r="D110" s="16"/>
      <c r="E110" s="17"/>
      <c r="F110" s="17"/>
      <c r="G110" s="17"/>
      <c r="H110" s="17"/>
      <c r="I110" s="17"/>
      <c r="J110" s="17"/>
      <c r="K110" s="17"/>
      <c r="L110" s="17"/>
      <c r="M110" s="17"/>
      <c r="N110" s="17"/>
      <c r="O110" s="273" t="str">
        <f t="shared" si="3"/>
        <v/>
      </c>
      <c r="P110" s="274"/>
      <c r="Q110" s="274"/>
      <c r="R110" s="275"/>
      <c r="S110" s="271" t="str">
        <f t="shared" si="4"/>
        <v/>
      </c>
      <c r="T110" s="271"/>
      <c r="U110" s="271"/>
      <c r="V110" s="271"/>
      <c r="W110" s="271"/>
      <c r="X110" s="271"/>
      <c r="Y110" s="271" t="str">
        <f t="shared" si="5"/>
        <v/>
      </c>
      <c r="Z110" s="271"/>
      <c r="AA110" s="271"/>
      <c r="AB110" s="271"/>
      <c r="AC110" s="271"/>
      <c r="AD110" s="272"/>
      <c r="AE110" s="29"/>
      <c r="AF110" s="29"/>
      <c r="AG110" s="29"/>
      <c r="AH110" s="29"/>
      <c r="AI110" s="29"/>
      <c r="AJ110" s="29"/>
      <c r="AO110" s="34" t="s">
        <v>198</v>
      </c>
      <c r="AP110" s="35"/>
      <c r="AQ110" s="30"/>
      <c r="AR110" s="30"/>
      <c r="AS110" s="30"/>
      <c r="AT110" s="30"/>
      <c r="AU110" s="30"/>
      <c r="AV110" s="30"/>
      <c r="AW110" s="30"/>
      <c r="AX110" s="30"/>
      <c r="AY110" s="30"/>
      <c r="AZ110" s="30"/>
      <c r="BA110" s="30"/>
      <c r="BB110" s="30"/>
      <c r="BC110" s="30"/>
      <c r="BD110" s="30"/>
      <c r="BE110" s="30"/>
      <c r="BF110" s="30"/>
      <c r="BZ110" s="4">
        <v>2</v>
      </c>
      <c r="CA110" s="99"/>
      <c r="CB110" s="101" t="str">
        <f t="shared" si="6"/>
        <v/>
      </c>
      <c r="CC110" s="102" t="str">
        <f t="shared" ref="CC110:CC120" si="7">IFERROR(IF(CA110="","",IF($CB$103="大規模事業者",$CB110*$CC$104,$CB110*$CC$105)),"")</f>
        <v/>
      </c>
      <c r="CD110" s="103" t="str">
        <f t="shared" ref="CD110:CD120" si="8">IFERROR(ROUNDDOWN(CC110,-3),"")</f>
        <v/>
      </c>
      <c r="CE110" s="122"/>
    </row>
    <row r="111" spans="1:83" ht="24.95" customHeight="1" x14ac:dyDescent="0.4">
      <c r="C111" s="93">
        <v>3</v>
      </c>
      <c r="D111" s="16"/>
      <c r="E111" s="17"/>
      <c r="F111" s="17"/>
      <c r="G111" s="17"/>
      <c r="H111" s="17"/>
      <c r="I111" s="17"/>
      <c r="J111" s="17"/>
      <c r="K111" s="17"/>
      <c r="L111" s="17"/>
      <c r="M111" s="17"/>
      <c r="N111" s="17"/>
      <c r="O111" s="273" t="str">
        <f t="shared" si="3"/>
        <v/>
      </c>
      <c r="P111" s="274"/>
      <c r="Q111" s="274"/>
      <c r="R111" s="275"/>
      <c r="S111" s="271" t="str">
        <f t="shared" si="4"/>
        <v/>
      </c>
      <c r="T111" s="271"/>
      <c r="U111" s="271"/>
      <c r="V111" s="271"/>
      <c r="W111" s="271"/>
      <c r="X111" s="271"/>
      <c r="Y111" s="271" t="str">
        <f t="shared" si="5"/>
        <v/>
      </c>
      <c r="Z111" s="271"/>
      <c r="AA111" s="271"/>
      <c r="AB111" s="271"/>
      <c r="AC111" s="271"/>
      <c r="AD111" s="272"/>
      <c r="AE111" s="29"/>
      <c r="AF111" s="29"/>
      <c r="AG111" s="29"/>
      <c r="AH111" s="29"/>
      <c r="AI111" s="29"/>
      <c r="AJ111" s="29"/>
      <c r="AP111" s="104" t="s">
        <v>199</v>
      </c>
      <c r="AQ111" s="30"/>
      <c r="AR111" s="30"/>
      <c r="AS111" s="30"/>
      <c r="AT111" s="30"/>
      <c r="AU111" s="30"/>
      <c r="AV111" s="30"/>
      <c r="AW111" s="30"/>
      <c r="AX111" s="30"/>
      <c r="AY111" s="30"/>
      <c r="AZ111" s="30"/>
      <c r="BA111" s="30"/>
      <c r="BB111" s="30"/>
      <c r="BC111" s="30"/>
      <c r="BD111" s="30"/>
      <c r="BE111" s="30"/>
      <c r="BF111" s="30"/>
      <c r="BZ111" s="4">
        <v>3</v>
      </c>
      <c r="CA111" s="99"/>
      <c r="CB111" s="101" t="str">
        <f t="shared" si="6"/>
        <v/>
      </c>
      <c r="CC111" s="102" t="str">
        <f t="shared" si="7"/>
        <v/>
      </c>
      <c r="CD111" s="103" t="str">
        <f t="shared" si="8"/>
        <v/>
      </c>
      <c r="CE111" s="122"/>
    </row>
    <row r="112" spans="1:83" ht="24.95" customHeight="1" x14ac:dyDescent="0.4">
      <c r="C112" s="93">
        <v>4</v>
      </c>
      <c r="D112" s="16"/>
      <c r="E112" s="16"/>
      <c r="F112" s="16"/>
      <c r="G112" s="16"/>
      <c r="H112" s="16"/>
      <c r="I112" s="16"/>
      <c r="J112" s="16"/>
      <c r="K112" s="16"/>
      <c r="L112" s="16"/>
      <c r="M112" s="16"/>
      <c r="N112" s="16"/>
      <c r="O112" s="273" t="str">
        <f t="shared" si="3"/>
        <v/>
      </c>
      <c r="P112" s="274"/>
      <c r="Q112" s="274"/>
      <c r="R112" s="275"/>
      <c r="S112" s="271" t="str">
        <f t="shared" si="4"/>
        <v/>
      </c>
      <c r="T112" s="271"/>
      <c r="U112" s="271"/>
      <c r="V112" s="271"/>
      <c r="W112" s="271"/>
      <c r="X112" s="271"/>
      <c r="Y112" s="271" t="str">
        <f t="shared" si="5"/>
        <v/>
      </c>
      <c r="Z112" s="271"/>
      <c r="AA112" s="271"/>
      <c r="AB112" s="271"/>
      <c r="AC112" s="271"/>
      <c r="AD112" s="272"/>
      <c r="AE112" s="29"/>
      <c r="AF112" s="29"/>
      <c r="AG112" s="29"/>
      <c r="AH112" s="29"/>
      <c r="AI112" s="29"/>
      <c r="AJ112" s="29"/>
      <c r="AO112" s="34" t="s">
        <v>139</v>
      </c>
      <c r="AP112" s="35"/>
      <c r="AQ112" s="30"/>
      <c r="AR112" s="30"/>
      <c r="AS112" s="30"/>
      <c r="AT112" s="30"/>
      <c r="AU112" s="30"/>
      <c r="AV112" s="30"/>
      <c r="AW112" s="30"/>
      <c r="AX112" s="30"/>
      <c r="AY112" s="30"/>
      <c r="AZ112" s="30"/>
      <c r="BA112" s="30"/>
      <c r="BB112" s="30"/>
      <c r="BC112" s="30"/>
      <c r="BD112" s="30"/>
      <c r="BE112" s="30"/>
      <c r="BF112" s="30"/>
      <c r="BZ112" s="4">
        <v>4</v>
      </c>
      <c r="CA112" s="99"/>
      <c r="CB112" s="101" t="str">
        <f t="shared" si="6"/>
        <v/>
      </c>
      <c r="CC112" s="102" t="str">
        <f t="shared" si="7"/>
        <v/>
      </c>
      <c r="CD112" s="103" t="str">
        <f t="shared" si="8"/>
        <v/>
      </c>
      <c r="CE112" s="122"/>
    </row>
    <row r="113" spans="3:94" ht="24.95" customHeight="1" x14ac:dyDescent="0.4">
      <c r="C113" s="93">
        <v>5</v>
      </c>
      <c r="D113" s="16"/>
      <c r="E113" s="16"/>
      <c r="F113" s="16"/>
      <c r="G113" s="16"/>
      <c r="H113" s="16"/>
      <c r="I113" s="16"/>
      <c r="J113" s="16"/>
      <c r="K113" s="16"/>
      <c r="L113" s="16"/>
      <c r="M113" s="16"/>
      <c r="N113" s="16"/>
      <c r="O113" s="273" t="str">
        <f t="shared" si="3"/>
        <v/>
      </c>
      <c r="P113" s="274"/>
      <c r="Q113" s="274"/>
      <c r="R113" s="275"/>
      <c r="S113" s="271" t="str">
        <f t="shared" si="4"/>
        <v/>
      </c>
      <c r="T113" s="271"/>
      <c r="U113" s="271"/>
      <c r="V113" s="271"/>
      <c r="W113" s="271"/>
      <c r="X113" s="271"/>
      <c r="Y113" s="271" t="str">
        <f t="shared" si="5"/>
        <v/>
      </c>
      <c r="Z113" s="271"/>
      <c r="AA113" s="271"/>
      <c r="AB113" s="271"/>
      <c r="AC113" s="271"/>
      <c r="AD113" s="272"/>
      <c r="AE113" s="29"/>
      <c r="AF113" s="29"/>
      <c r="AG113" s="29"/>
      <c r="AH113" s="29"/>
      <c r="AI113" s="29"/>
      <c r="AJ113" s="29"/>
      <c r="AP113" s="104" t="s">
        <v>200</v>
      </c>
      <c r="AQ113" s="30"/>
      <c r="AR113" s="30"/>
      <c r="AS113" s="30"/>
      <c r="AT113" s="30"/>
      <c r="AU113" s="30"/>
      <c r="AV113" s="30"/>
      <c r="AW113" s="30"/>
      <c r="AX113" s="30"/>
      <c r="AY113" s="30"/>
      <c r="AZ113" s="30"/>
      <c r="BA113" s="30"/>
      <c r="BB113" s="30"/>
      <c r="BC113" s="30"/>
      <c r="BD113" s="30"/>
      <c r="BE113" s="30"/>
      <c r="BF113" s="30"/>
      <c r="BZ113" s="4">
        <v>5</v>
      </c>
      <c r="CA113" s="99"/>
      <c r="CB113" s="101" t="str">
        <f t="shared" si="6"/>
        <v/>
      </c>
      <c r="CC113" s="102" t="str">
        <f t="shared" si="7"/>
        <v/>
      </c>
      <c r="CD113" s="103" t="str">
        <f t="shared" si="8"/>
        <v/>
      </c>
      <c r="CE113" s="122"/>
    </row>
    <row r="114" spans="3:94" ht="24.95" customHeight="1" x14ac:dyDescent="0.4">
      <c r="C114" s="93">
        <v>6</v>
      </c>
      <c r="D114" s="16"/>
      <c r="E114" s="16"/>
      <c r="F114" s="16"/>
      <c r="G114" s="16"/>
      <c r="H114" s="16"/>
      <c r="I114" s="16"/>
      <c r="J114" s="16"/>
      <c r="K114" s="16"/>
      <c r="L114" s="16"/>
      <c r="M114" s="16"/>
      <c r="N114" s="16"/>
      <c r="O114" s="273" t="str">
        <f t="shared" si="3"/>
        <v/>
      </c>
      <c r="P114" s="274"/>
      <c r="Q114" s="274"/>
      <c r="R114" s="275"/>
      <c r="S114" s="271" t="str">
        <f t="shared" si="4"/>
        <v/>
      </c>
      <c r="T114" s="271"/>
      <c r="U114" s="271"/>
      <c r="V114" s="271"/>
      <c r="W114" s="271"/>
      <c r="X114" s="271"/>
      <c r="Y114" s="271" t="str">
        <f t="shared" si="5"/>
        <v/>
      </c>
      <c r="Z114" s="271"/>
      <c r="AA114" s="271"/>
      <c r="AB114" s="271"/>
      <c r="AC114" s="271"/>
      <c r="AD114" s="272"/>
      <c r="AE114" s="29"/>
      <c r="AF114" s="29"/>
      <c r="AG114" s="29"/>
      <c r="AH114" s="29"/>
      <c r="AI114" s="29"/>
      <c r="AJ114" s="29"/>
      <c r="AO114" s="34" t="s">
        <v>201</v>
      </c>
      <c r="BZ114" s="4">
        <v>6</v>
      </c>
      <c r="CA114" s="99"/>
      <c r="CB114" s="101" t="str">
        <f t="shared" si="6"/>
        <v/>
      </c>
      <c r="CC114" s="102" t="str">
        <f t="shared" si="7"/>
        <v/>
      </c>
      <c r="CD114" s="103" t="str">
        <f t="shared" si="8"/>
        <v/>
      </c>
      <c r="CE114" s="122"/>
    </row>
    <row r="115" spans="3:94" ht="24.95" customHeight="1" x14ac:dyDescent="0.4">
      <c r="C115" s="93">
        <v>7</v>
      </c>
      <c r="D115" s="16"/>
      <c r="E115" s="16"/>
      <c r="F115" s="16"/>
      <c r="G115" s="16"/>
      <c r="H115" s="16"/>
      <c r="I115" s="16"/>
      <c r="J115" s="16"/>
      <c r="K115" s="16"/>
      <c r="L115" s="16"/>
      <c r="M115" s="16"/>
      <c r="N115" s="16"/>
      <c r="O115" s="273" t="str">
        <f t="shared" si="3"/>
        <v/>
      </c>
      <c r="P115" s="274"/>
      <c r="Q115" s="274"/>
      <c r="R115" s="275"/>
      <c r="S115" s="271" t="str">
        <f t="shared" si="4"/>
        <v/>
      </c>
      <c r="T115" s="271"/>
      <c r="U115" s="271"/>
      <c r="V115" s="271"/>
      <c r="W115" s="271"/>
      <c r="X115" s="271"/>
      <c r="Y115" s="271" t="str">
        <f t="shared" si="5"/>
        <v/>
      </c>
      <c r="Z115" s="271"/>
      <c r="AA115" s="271"/>
      <c r="AB115" s="271"/>
      <c r="AC115" s="271"/>
      <c r="AD115" s="272"/>
      <c r="AE115" s="29"/>
      <c r="AF115" s="29"/>
      <c r="AG115" s="29"/>
      <c r="AH115" s="29"/>
      <c r="AI115" s="29"/>
      <c r="AJ115" s="29"/>
      <c r="AP115" s="104" t="s">
        <v>202</v>
      </c>
      <c r="AQ115" s="30"/>
      <c r="AS115" s="30"/>
      <c r="AT115" s="30"/>
      <c r="AU115" s="30"/>
      <c r="BJ115" s="30"/>
      <c r="BK115" s="30"/>
      <c r="BL115" s="30"/>
      <c r="BM115" s="30"/>
      <c r="BN115" s="30"/>
      <c r="BZ115" s="4">
        <v>7</v>
      </c>
      <c r="CA115" s="99"/>
      <c r="CB115" s="101" t="str">
        <f t="shared" si="6"/>
        <v/>
      </c>
      <c r="CC115" s="102" t="str">
        <f t="shared" si="7"/>
        <v/>
      </c>
      <c r="CD115" s="103" t="str">
        <f t="shared" si="8"/>
        <v/>
      </c>
    </row>
    <row r="116" spans="3:94" ht="24.95" customHeight="1" x14ac:dyDescent="0.15">
      <c r="C116" s="93">
        <v>8</v>
      </c>
      <c r="D116" s="16"/>
      <c r="E116" s="16"/>
      <c r="F116" s="16"/>
      <c r="G116" s="16"/>
      <c r="H116" s="16"/>
      <c r="I116" s="16"/>
      <c r="J116" s="16"/>
      <c r="K116" s="16"/>
      <c r="L116" s="16"/>
      <c r="M116" s="16"/>
      <c r="N116" s="16"/>
      <c r="O116" s="273" t="str">
        <f t="shared" si="3"/>
        <v/>
      </c>
      <c r="P116" s="274"/>
      <c r="Q116" s="274"/>
      <c r="R116" s="275"/>
      <c r="S116" s="271" t="str">
        <f t="shared" si="4"/>
        <v/>
      </c>
      <c r="T116" s="271"/>
      <c r="U116" s="271"/>
      <c r="V116" s="271"/>
      <c r="W116" s="271"/>
      <c r="X116" s="271"/>
      <c r="Y116" s="271" t="str">
        <f t="shared" si="5"/>
        <v/>
      </c>
      <c r="Z116" s="271"/>
      <c r="AA116" s="271"/>
      <c r="AB116" s="271"/>
      <c r="AC116" s="271"/>
      <c r="AD116" s="272"/>
      <c r="AE116" s="29"/>
      <c r="AF116" s="29"/>
      <c r="AG116" s="29"/>
      <c r="AH116" s="29"/>
      <c r="AI116" s="29"/>
      <c r="AJ116" s="29"/>
      <c r="AP116" s="30"/>
      <c r="AQ116" s="30"/>
      <c r="AR116" s="22" t="s">
        <v>170</v>
      </c>
      <c r="AS116" s="31"/>
      <c r="AT116" s="42"/>
      <c r="AU116" s="31"/>
      <c r="AV116" s="30"/>
      <c r="AW116" s="30"/>
      <c r="AX116" s="30"/>
      <c r="AY116" s="30"/>
      <c r="AZ116" s="30"/>
      <c r="BA116" s="30"/>
      <c r="BB116" s="30"/>
      <c r="BC116" s="30"/>
      <c r="BD116" s="30"/>
      <c r="BE116" s="30"/>
      <c r="BF116" s="30"/>
      <c r="BG116" s="30"/>
      <c r="BH116" s="30"/>
      <c r="BI116" s="30"/>
      <c r="BJ116" s="31"/>
      <c r="BK116" s="31"/>
      <c r="BL116" s="31"/>
      <c r="BM116" s="31"/>
      <c r="BN116" s="31"/>
      <c r="BZ116" s="4">
        <v>8</v>
      </c>
      <c r="CA116" s="99"/>
      <c r="CB116" s="101" t="str">
        <f t="shared" si="6"/>
        <v/>
      </c>
      <c r="CC116" s="102" t="str">
        <f t="shared" si="7"/>
        <v/>
      </c>
      <c r="CD116" s="103" t="str">
        <f t="shared" si="8"/>
        <v/>
      </c>
    </row>
    <row r="117" spans="3:94" ht="24.95" customHeight="1" x14ac:dyDescent="0.4">
      <c r="C117" s="93">
        <v>9</v>
      </c>
      <c r="D117" s="16"/>
      <c r="E117" s="16"/>
      <c r="F117" s="16"/>
      <c r="G117" s="16"/>
      <c r="H117" s="16"/>
      <c r="I117" s="16"/>
      <c r="J117" s="16"/>
      <c r="K117" s="16"/>
      <c r="L117" s="16"/>
      <c r="M117" s="16"/>
      <c r="N117" s="16"/>
      <c r="O117" s="273" t="str">
        <f t="shared" si="3"/>
        <v/>
      </c>
      <c r="P117" s="274"/>
      <c r="Q117" s="274"/>
      <c r="R117" s="275"/>
      <c r="S117" s="271" t="str">
        <f t="shared" si="4"/>
        <v/>
      </c>
      <c r="T117" s="271"/>
      <c r="U117" s="271"/>
      <c r="V117" s="271"/>
      <c r="W117" s="271"/>
      <c r="X117" s="271"/>
      <c r="Y117" s="271" t="str">
        <f t="shared" si="5"/>
        <v/>
      </c>
      <c r="Z117" s="271"/>
      <c r="AA117" s="271"/>
      <c r="AB117" s="271"/>
      <c r="AC117" s="271"/>
      <c r="AD117" s="272"/>
      <c r="AE117" s="29"/>
      <c r="AF117" s="29"/>
      <c r="AG117" s="29"/>
      <c r="AH117" s="29"/>
      <c r="AI117" s="29"/>
      <c r="AJ117" s="29"/>
      <c r="AQ117" s="30"/>
      <c r="AR117" s="162" t="s">
        <v>165</v>
      </c>
      <c r="AS117" s="163"/>
      <c r="AT117" s="163"/>
      <c r="AU117" s="163"/>
      <c r="AV117" s="163"/>
      <c r="AW117" s="164"/>
      <c r="AX117" s="131" t="s">
        <v>168</v>
      </c>
      <c r="AY117" s="132"/>
      <c r="AZ117" s="132"/>
      <c r="BA117" s="132"/>
      <c r="BB117" s="132"/>
      <c r="BC117" s="132"/>
      <c r="BD117" s="132"/>
      <c r="BE117" s="132"/>
      <c r="BF117" s="132"/>
      <c r="BG117" s="132"/>
      <c r="BH117" s="132"/>
      <c r="BI117" s="132"/>
      <c r="BJ117" s="132"/>
      <c r="BK117" s="133"/>
      <c r="BL117" s="31"/>
      <c r="BM117" s="31"/>
      <c r="BN117" s="31"/>
      <c r="BO117" s="30"/>
      <c r="BP117" s="30"/>
      <c r="BQ117" s="30"/>
      <c r="BR117" s="30"/>
      <c r="BZ117" s="4">
        <v>9</v>
      </c>
      <c r="CA117" s="99"/>
      <c r="CB117" s="101" t="str">
        <f t="shared" si="6"/>
        <v/>
      </c>
      <c r="CC117" s="102" t="str">
        <f t="shared" si="7"/>
        <v/>
      </c>
      <c r="CD117" s="103" t="str">
        <f t="shared" si="8"/>
        <v/>
      </c>
    </row>
    <row r="118" spans="3:94" ht="24.95" customHeight="1" x14ac:dyDescent="0.4">
      <c r="C118" s="93">
        <v>10</v>
      </c>
      <c r="D118" s="16"/>
      <c r="E118" s="16"/>
      <c r="F118" s="16"/>
      <c r="G118" s="16"/>
      <c r="H118" s="16"/>
      <c r="I118" s="16"/>
      <c r="J118" s="16"/>
      <c r="K118" s="16"/>
      <c r="L118" s="16"/>
      <c r="M118" s="16"/>
      <c r="N118" s="16"/>
      <c r="O118" s="273" t="str">
        <f t="shared" si="3"/>
        <v/>
      </c>
      <c r="P118" s="274"/>
      <c r="Q118" s="274"/>
      <c r="R118" s="275"/>
      <c r="S118" s="271" t="str">
        <f t="shared" si="4"/>
        <v/>
      </c>
      <c r="T118" s="271"/>
      <c r="U118" s="271"/>
      <c r="V118" s="271"/>
      <c r="W118" s="271"/>
      <c r="X118" s="271"/>
      <c r="Y118" s="271" t="str">
        <f t="shared" si="5"/>
        <v/>
      </c>
      <c r="Z118" s="271"/>
      <c r="AA118" s="271"/>
      <c r="AB118" s="271"/>
      <c r="AC118" s="271"/>
      <c r="AD118" s="272"/>
      <c r="AE118" s="29"/>
      <c r="AF118" s="29"/>
      <c r="AG118" s="29"/>
      <c r="AH118" s="29"/>
      <c r="AI118" s="29"/>
      <c r="AJ118" s="29"/>
      <c r="AR118" s="162" t="s">
        <v>166</v>
      </c>
      <c r="AS118" s="163"/>
      <c r="AT118" s="163"/>
      <c r="AU118" s="163"/>
      <c r="AV118" s="163"/>
      <c r="AW118" s="164"/>
      <c r="AX118" s="131" t="s">
        <v>169</v>
      </c>
      <c r="AY118" s="132"/>
      <c r="AZ118" s="132"/>
      <c r="BA118" s="132"/>
      <c r="BB118" s="132"/>
      <c r="BC118" s="132"/>
      <c r="BD118" s="132"/>
      <c r="BE118" s="132"/>
      <c r="BF118" s="132"/>
      <c r="BG118" s="132"/>
      <c r="BH118" s="132"/>
      <c r="BI118" s="132"/>
      <c r="BJ118" s="132"/>
      <c r="BK118" s="133"/>
      <c r="BM118" s="31"/>
      <c r="BO118" s="31"/>
      <c r="BP118" s="31"/>
      <c r="BQ118" s="31"/>
      <c r="BR118" s="31"/>
      <c r="BZ118" s="4">
        <v>10</v>
      </c>
      <c r="CA118" s="99"/>
      <c r="CB118" s="101" t="str">
        <f t="shared" si="6"/>
        <v/>
      </c>
      <c r="CC118" s="102" t="str">
        <f t="shared" si="7"/>
        <v/>
      </c>
      <c r="CD118" s="103" t="str">
        <f t="shared" si="8"/>
        <v/>
      </c>
    </row>
    <row r="119" spans="3:94" ht="24.95" customHeight="1" x14ac:dyDescent="0.4">
      <c r="C119" s="93">
        <v>11</v>
      </c>
      <c r="D119" s="16"/>
      <c r="E119" s="16"/>
      <c r="F119" s="16"/>
      <c r="G119" s="16"/>
      <c r="H119" s="16"/>
      <c r="I119" s="16"/>
      <c r="J119" s="16"/>
      <c r="K119" s="16"/>
      <c r="L119" s="16"/>
      <c r="M119" s="16"/>
      <c r="N119" s="16"/>
      <c r="O119" s="273" t="str">
        <f t="shared" si="3"/>
        <v/>
      </c>
      <c r="P119" s="274"/>
      <c r="Q119" s="274"/>
      <c r="R119" s="275"/>
      <c r="S119" s="271" t="str">
        <f t="shared" si="4"/>
        <v/>
      </c>
      <c r="T119" s="271"/>
      <c r="U119" s="271"/>
      <c r="V119" s="271"/>
      <c r="W119" s="271"/>
      <c r="X119" s="271"/>
      <c r="Y119" s="271" t="str">
        <f t="shared" si="5"/>
        <v/>
      </c>
      <c r="Z119" s="271"/>
      <c r="AA119" s="271"/>
      <c r="AB119" s="271"/>
      <c r="AC119" s="271"/>
      <c r="AD119" s="272"/>
      <c r="AE119" s="29"/>
      <c r="AF119" s="29"/>
      <c r="AG119" s="29"/>
      <c r="AH119" s="29"/>
      <c r="AI119" s="29"/>
      <c r="AJ119" s="29"/>
      <c r="BL119" s="31"/>
      <c r="BO119" s="31"/>
      <c r="BP119" s="31"/>
      <c r="BQ119" s="31"/>
      <c r="BR119" s="31"/>
      <c r="BZ119" s="4">
        <v>11</v>
      </c>
      <c r="CA119" s="99"/>
      <c r="CB119" s="101" t="str">
        <f t="shared" si="6"/>
        <v/>
      </c>
      <c r="CC119" s="102" t="str">
        <f t="shared" si="7"/>
        <v/>
      </c>
      <c r="CD119" s="103" t="str">
        <f t="shared" si="8"/>
        <v/>
      </c>
    </row>
    <row r="120" spans="3:94" ht="24.95" customHeight="1" x14ac:dyDescent="0.4">
      <c r="C120" s="93">
        <v>12</v>
      </c>
      <c r="D120" s="16"/>
      <c r="E120" s="16"/>
      <c r="F120" s="16"/>
      <c r="G120" s="16"/>
      <c r="H120" s="16"/>
      <c r="I120" s="16"/>
      <c r="J120" s="16"/>
      <c r="K120" s="16"/>
      <c r="L120" s="16"/>
      <c r="M120" s="16"/>
      <c r="N120" s="16"/>
      <c r="O120" s="273" t="str">
        <f t="shared" si="3"/>
        <v/>
      </c>
      <c r="P120" s="274"/>
      <c r="Q120" s="274"/>
      <c r="R120" s="275"/>
      <c r="S120" s="271" t="str">
        <f t="shared" si="4"/>
        <v/>
      </c>
      <c r="T120" s="271"/>
      <c r="U120" s="271"/>
      <c r="V120" s="271"/>
      <c r="W120" s="271"/>
      <c r="X120" s="271"/>
      <c r="Y120" s="271" t="str">
        <f t="shared" si="5"/>
        <v/>
      </c>
      <c r="Z120" s="271"/>
      <c r="AA120" s="271"/>
      <c r="AB120" s="271"/>
      <c r="AC120" s="271"/>
      <c r="AD120" s="272"/>
      <c r="AE120" s="29"/>
      <c r="AF120" s="29"/>
      <c r="AG120" s="29"/>
      <c r="AH120" s="29"/>
      <c r="AI120" s="29"/>
      <c r="AJ120" s="29"/>
      <c r="AP120" s="35"/>
      <c r="AQ120" s="30"/>
      <c r="BN120" s="31"/>
      <c r="BZ120" s="4">
        <v>12</v>
      </c>
      <c r="CA120" s="99"/>
      <c r="CB120" s="101" t="str">
        <f t="shared" si="6"/>
        <v/>
      </c>
      <c r="CC120" s="102" t="str">
        <f t="shared" si="7"/>
        <v/>
      </c>
      <c r="CD120" s="103" t="str">
        <f t="shared" si="8"/>
        <v/>
      </c>
    </row>
    <row r="121" spans="3:94" ht="24.95" customHeight="1" x14ac:dyDescent="0.4">
      <c r="C121" s="93"/>
      <c r="D121" s="283" t="s">
        <v>146</v>
      </c>
      <c r="E121" s="284"/>
      <c r="F121" s="284"/>
      <c r="G121" s="284"/>
      <c r="H121" s="284"/>
      <c r="I121" s="284"/>
      <c r="J121" s="284"/>
      <c r="K121" s="284"/>
      <c r="L121" s="284"/>
      <c r="M121" s="284"/>
      <c r="N121" s="284"/>
      <c r="O121" s="284"/>
      <c r="P121" s="284"/>
      <c r="Q121" s="284"/>
      <c r="R121" s="284"/>
      <c r="S121" s="284"/>
      <c r="T121" s="284"/>
      <c r="U121" s="284"/>
      <c r="V121" s="284"/>
      <c r="W121" s="284"/>
      <c r="X121" s="285"/>
      <c r="Y121" s="258">
        <f>SUM(Y109:AD120)</f>
        <v>0</v>
      </c>
      <c r="Z121" s="258"/>
      <c r="AA121" s="258"/>
      <c r="AB121" s="258"/>
      <c r="AC121" s="258"/>
      <c r="AD121" s="282"/>
    </row>
    <row r="124" spans="3:94" ht="14.1" customHeight="1" x14ac:dyDescent="0.4">
      <c r="C124" s="40" t="s">
        <v>127</v>
      </c>
      <c r="D124" s="96"/>
      <c r="E124" s="96"/>
      <c r="F124" s="96"/>
      <c r="G124" s="96"/>
      <c r="AO124" s="27" t="s">
        <v>128</v>
      </c>
      <c r="AP124" s="27"/>
    </row>
    <row r="125" spans="3:94" ht="14.1" customHeight="1" x14ac:dyDescent="0.4">
      <c r="C125" s="259" t="s">
        <v>132</v>
      </c>
      <c r="D125" s="259"/>
      <c r="E125" s="259"/>
      <c r="F125" s="259"/>
      <c r="G125" s="259"/>
      <c r="H125" s="259"/>
      <c r="I125" s="259"/>
      <c r="J125" s="259"/>
      <c r="K125" s="259"/>
      <c r="L125" s="259"/>
      <c r="M125" s="260">
        <f>$AA$99</f>
        <v>0</v>
      </c>
      <c r="N125" s="260"/>
      <c r="O125" s="260"/>
      <c r="P125" s="260"/>
      <c r="Q125" s="260"/>
      <c r="R125" s="260"/>
      <c r="S125" s="260"/>
      <c r="T125" s="260"/>
      <c r="U125" s="260"/>
      <c r="V125" s="260"/>
      <c r="W125" s="260"/>
      <c r="X125" s="97"/>
      <c r="AP125" s="34" t="s">
        <v>129</v>
      </c>
    </row>
    <row r="126" spans="3:94" ht="14.1" customHeight="1" x14ac:dyDescent="0.4">
      <c r="C126" s="259"/>
      <c r="D126" s="259"/>
      <c r="E126" s="259"/>
      <c r="F126" s="259"/>
      <c r="G126" s="259"/>
      <c r="H126" s="259"/>
      <c r="I126" s="259"/>
      <c r="J126" s="259"/>
      <c r="K126" s="259"/>
      <c r="L126" s="259"/>
      <c r="M126" s="260"/>
      <c r="N126" s="260"/>
      <c r="O126" s="260"/>
      <c r="P126" s="260"/>
      <c r="Q126" s="260"/>
      <c r="R126" s="260"/>
      <c r="S126" s="260"/>
      <c r="T126" s="260"/>
      <c r="U126" s="260"/>
      <c r="V126" s="260"/>
      <c r="W126" s="260"/>
      <c r="X126" s="97"/>
      <c r="AP126" s="33" t="s">
        <v>207</v>
      </c>
      <c r="CB126" s="41"/>
    </row>
    <row r="127" spans="3:94" ht="14.1" customHeight="1" x14ac:dyDescent="0.4">
      <c r="C127" s="261" t="s">
        <v>117</v>
      </c>
      <c r="D127" s="261"/>
      <c r="E127" s="261"/>
      <c r="F127" s="261"/>
      <c r="G127" s="261"/>
      <c r="H127" s="261"/>
      <c r="I127" s="261"/>
      <c r="J127" s="261"/>
      <c r="K127" s="261"/>
      <c r="L127" s="261"/>
      <c r="M127" s="262">
        <f>IF($S$38="■",0.05,0.1)</f>
        <v>0.1</v>
      </c>
      <c r="N127" s="262"/>
      <c r="O127" s="262"/>
      <c r="P127" s="262"/>
      <c r="Q127" s="262"/>
      <c r="R127" s="262"/>
      <c r="S127" s="262"/>
      <c r="T127" s="262"/>
      <c r="U127" s="262"/>
      <c r="V127" s="262"/>
      <c r="W127" s="262"/>
      <c r="AQ127" s="30"/>
      <c r="AR127" s="28"/>
      <c r="CC127" s="166" t="s">
        <v>117</v>
      </c>
      <c r="CD127" s="166"/>
    </row>
    <row r="128" spans="3:94" ht="14.1" customHeight="1" x14ac:dyDescent="0.4">
      <c r="C128" s="261"/>
      <c r="D128" s="261"/>
      <c r="E128" s="261"/>
      <c r="F128" s="261"/>
      <c r="G128" s="261"/>
      <c r="H128" s="261"/>
      <c r="I128" s="261"/>
      <c r="J128" s="261"/>
      <c r="K128" s="261"/>
      <c r="L128" s="261"/>
      <c r="M128" s="262"/>
      <c r="N128" s="262"/>
      <c r="O128" s="262"/>
      <c r="P128" s="262"/>
      <c r="Q128" s="262"/>
      <c r="R128" s="262"/>
      <c r="S128" s="262"/>
      <c r="T128" s="262"/>
      <c r="U128" s="262"/>
      <c r="V128" s="262"/>
      <c r="W128" s="262"/>
      <c r="AP128" s="34" t="s">
        <v>117</v>
      </c>
      <c r="CA128" s="169" t="s">
        <v>176</v>
      </c>
      <c r="CB128" s="123" t="s">
        <v>133</v>
      </c>
      <c r="CC128" s="103">
        <v>132</v>
      </c>
      <c r="CD128" s="99">
        <v>0.05</v>
      </c>
      <c r="CE128" s="30"/>
      <c r="CF128" s="30"/>
      <c r="CG128" s="30"/>
      <c r="CH128" s="30"/>
      <c r="CI128" s="30"/>
      <c r="CJ128" s="30"/>
      <c r="CK128" s="30"/>
      <c r="CL128" s="30"/>
      <c r="CM128" s="30"/>
      <c r="CN128" s="30"/>
      <c r="CO128" s="30"/>
      <c r="CP128" s="30"/>
    </row>
    <row r="129" spans="2:94" ht="14.1" customHeight="1" x14ac:dyDescent="0.4">
      <c r="C129" s="261" t="s">
        <v>147</v>
      </c>
      <c r="D129" s="261"/>
      <c r="E129" s="261"/>
      <c r="F129" s="261"/>
      <c r="G129" s="261"/>
      <c r="H129" s="261"/>
      <c r="I129" s="261"/>
      <c r="J129" s="261"/>
      <c r="K129" s="261"/>
      <c r="L129" s="261"/>
      <c r="M129" s="260">
        <f>IFERROR(ROUNDDOWN(MIN($M$125*$M$127,CD134),-3),"")</f>
        <v>0</v>
      </c>
      <c r="N129" s="260"/>
      <c r="O129" s="260"/>
      <c r="P129" s="260"/>
      <c r="Q129" s="260"/>
      <c r="R129" s="260"/>
      <c r="S129" s="260"/>
      <c r="T129" s="260"/>
      <c r="U129" s="260"/>
      <c r="V129" s="260"/>
      <c r="W129" s="260"/>
      <c r="X129" s="263" t="s">
        <v>64</v>
      </c>
      <c r="Y129" s="264"/>
      <c r="Z129" s="264"/>
      <c r="AA129" s="264"/>
      <c r="AB129" s="264"/>
      <c r="AC129" s="264"/>
      <c r="AD129" s="264"/>
      <c r="AF129" s="29"/>
      <c r="AG129" s="29"/>
      <c r="AH129" s="29"/>
      <c r="AI129" s="29"/>
      <c r="AP129" s="33" t="s">
        <v>208</v>
      </c>
      <c r="CA129" s="170"/>
      <c r="CB129" s="123" t="s">
        <v>134</v>
      </c>
      <c r="CC129" s="103">
        <v>290</v>
      </c>
      <c r="CD129" s="99">
        <v>0.1</v>
      </c>
      <c r="CE129" s="30"/>
      <c r="CF129" s="30"/>
      <c r="CG129" s="30"/>
      <c r="CH129" s="30"/>
      <c r="CI129" s="30"/>
      <c r="CJ129" s="30"/>
      <c r="CK129" s="30"/>
      <c r="CL129" s="30"/>
      <c r="CM129" s="30"/>
      <c r="CN129" s="30"/>
      <c r="CO129" s="30"/>
      <c r="CP129" s="30"/>
    </row>
    <row r="130" spans="2:94" ht="14.1" customHeight="1" x14ac:dyDescent="0.4">
      <c r="C130" s="261"/>
      <c r="D130" s="261"/>
      <c r="E130" s="261"/>
      <c r="F130" s="261"/>
      <c r="G130" s="261"/>
      <c r="H130" s="261"/>
      <c r="I130" s="261"/>
      <c r="J130" s="261"/>
      <c r="K130" s="261"/>
      <c r="L130" s="261"/>
      <c r="M130" s="260"/>
      <c r="N130" s="260"/>
      <c r="O130" s="260"/>
      <c r="P130" s="260"/>
      <c r="Q130" s="260"/>
      <c r="R130" s="260"/>
      <c r="S130" s="260"/>
      <c r="T130" s="260"/>
      <c r="U130" s="260"/>
      <c r="V130" s="260"/>
      <c r="W130" s="260"/>
      <c r="X130" s="263"/>
      <c r="Y130" s="264"/>
      <c r="Z130" s="264"/>
      <c r="AA130" s="264"/>
      <c r="AB130" s="264"/>
      <c r="AC130" s="264"/>
      <c r="AD130" s="264"/>
      <c r="AQ130" s="30"/>
      <c r="AR130" s="28"/>
      <c r="CE130" s="30"/>
      <c r="CF130" s="30"/>
    </row>
    <row r="131" spans="2:94" ht="14.1" customHeight="1" x14ac:dyDescent="0.4">
      <c r="M131" s="15"/>
      <c r="N131" s="15"/>
      <c r="O131" s="15"/>
      <c r="P131" s="15"/>
      <c r="Q131" s="15"/>
      <c r="R131" s="15"/>
      <c r="S131" s="15"/>
      <c r="T131" s="15"/>
      <c r="U131" s="15"/>
      <c r="V131" s="15"/>
      <c r="W131" s="15"/>
      <c r="AP131" s="34" t="s">
        <v>181</v>
      </c>
      <c r="CC131" s="166" t="s">
        <v>180</v>
      </c>
      <c r="CD131" s="166"/>
    </row>
    <row r="132" spans="2:94" ht="14.1" customHeight="1" x14ac:dyDescent="0.4">
      <c r="M132" s="15"/>
      <c r="N132" s="15"/>
      <c r="O132" s="15"/>
      <c r="P132" s="15"/>
      <c r="Q132" s="15"/>
      <c r="R132" s="15"/>
      <c r="S132" s="15"/>
      <c r="T132" s="15"/>
      <c r="U132" s="15"/>
      <c r="V132" s="15"/>
      <c r="W132" s="15"/>
      <c r="AP132" s="33" t="s">
        <v>209</v>
      </c>
      <c r="AR132" s="30"/>
      <c r="CA132" s="165" t="s">
        <v>179</v>
      </c>
      <c r="CB132" s="160">
        <f>IF($CB$103="大規模事業者",$CD$128,CD129)</f>
        <v>0.1</v>
      </c>
      <c r="CC132" s="156" t="s">
        <v>141</v>
      </c>
      <c r="CD132" s="158">
        <f>IF($CB$103="大規模事業者",$CC$128,CC129)</f>
        <v>290</v>
      </c>
    </row>
    <row r="133" spans="2:94" ht="14.1" customHeight="1" x14ac:dyDescent="0.4">
      <c r="C133" s="43" t="s">
        <v>183</v>
      </c>
      <c r="M133" s="15"/>
      <c r="N133" s="15"/>
      <c r="O133" s="15"/>
      <c r="P133" s="15"/>
      <c r="Q133" s="15"/>
      <c r="R133" s="15"/>
      <c r="S133" s="15"/>
      <c r="T133" s="15"/>
      <c r="U133" s="15"/>
      <c r="V133" s="15"/>
      <c r="W133" s="15"/>
      <c r="AL133" s="5"/>
      <c r="AP133" s="33" t="s">
        <v>210</v>
      </c>
      <c r="AQ133" s="30"/>
      <c r="CA133" s="165"/>
      <c r="CB133" s="161"/>
      <c r="CC133" s="157"/>
      <c r="CD133" s="159"/>
    </row>
    <row r="134" spans="2:94" ht="14.1" customHeight="1" x14ac:dyDescent="0.4">
      <c r="C134" s="257" t="s">
        <v>183</v>
      </c>
      <c r="D134" s="257"/>
      <c r="E134" s="257"/>
      <c r="F134" s="257"/>
      <c r="G134" s="257"/>
      <c r="H134" s="257"/>
      <c r="I134" s="257"/>
      <c r="J134" s="257"/>
      <c r="K134" s="257"/>
      <c r="L134" s="257"/>
      <c r="M134" s="258">
        <f>SUM($Y$121)+$M$129</f>
        <v>0</v>
      </c>
      <c r="N134" s="258"/>
      <c r="O134" s="258"/>
      <c r="P134" s="258"/>
      <c r="Q134" s="258"/>
      <c r="R134" s="258"/>
      <c r="S134" s="258"/>
      <c r="T134" s="258"/>
      <c r="U134" s="258"/>
      <c r="V134" s="258"/>
      <c r="W134" s="258"/>
      <c r="AF134" s="5"/>
      <c r="AG134" s="5"/>
      <c r="AH134" s="5"/>
      <c r="AI134" s="5"/>
      <c r="AJ134" s="5"/>
      <c r="AK134" s="5"/>
      <c r="AL134" s="5"/>
      <c r="AQ134" s="30"/>
      <c r="CA134" s="103">
        <f>AA99</f>
        <v>0</v>
      </c>
      <c r="CB134" s="103">
        <f>AA99*CB132</f>
        <v>0</v>
      </c>
      <c r="CC134" s="105">
        <f>SUM(CB109:CB120)</f>
        <v>0</v>
      </c>
      <c r="CD134" s="103">
        <f>CC134*CD132</f>
        <v>0</v>
      </c>
    </row>
    <row r="135" spans="2:94" ht="14.1" customHeight="1" x14ac:dyDescent="0.4">
      <c r="C135" s="257"/>
      <c r="D135" s="257"/>
      <c r="E135" s="257"/>
      <c r="F135" s="257"/>
      <c r="G135" s="257"/>
      <c r="H135" s="257"/>
      <c r="I135" s="257"/>
      <c r="J135" s="257"/>
      <c r="K135" s="257"/>
      <c r="L135" s="257"/>
      <c r="M135" s="258"/>
      <c r="N135" s="258"/>
      <c r="O135" s="258"/>
      <c r="P135" s="258"/>
      <c r="Q135" s="258"/>
      <c r="R135" s="258"/>
      <c r="S135" s="258"/>
      <c r="T135" s="258"/>
      <c r="U135" s="258"/>
      <c r="V135" s="258"/>
      <c r="W135" s="258"/>
      <c r="AF135" s="5"/>
      <c r="AG135" s="5"/>
      <c r="AH135" s="5"/>
      <c r="AI135" s="5"/>
      <c r="AJ135" s="5"/>
      <c r="AK135" s="5"/>
      <c r="AL135" s="98"/>
      <c r="AR135" s="33"/>
      <c r="AS135" s="33"/>
      <c r="AT135" s="33"/>
      <c r="AU135" s="33"/>
      <c r="AV135" s="33"/>
      <c r="AW135" s="126" t="s">
        <v>182</v>
      </c>
      <c r="AX135" s="126"/>
      <c r="AY135" s="126"/>
      <c r="AZ135" s="126"/>
      <c r="BA135" s="126"/>
      <c r="BB135" s="126"/>
      <c r="BC135" s="126"/>
      <c r="BD135" s="126"/>
      <c r="BE135" s="126"/>
      <c r="BF135" s="126"/>
      <c r="BG135" s="126" t="s">
        <v>173</v>
      </c>
      <c r="BH135" s="126"/>
      <c r="BI135" s="126"/>
      <c r="BJ135" s="126"/>
      <c r="BK135" s="126"/>
      <c r="BL135" s="126"/>
      <c r="BM135" s="126"/>
      <c r="BN135" s="126"/>
      <c r="BO135" s="126"/>
      <c r="BP135" s="126"/>
      <c r="BQ135" s="126"/>
      <c r="BR135" s="37"/>
      <c r="CB135" s="106">
        <f>ROUNDDOWN(CB134,-3)</f>
        <v>0</v>
      </c>
      <c r="CC135" s="107"/>
      <c r="CD135" s="106">
        <f>ROUNDDOWN(CD134,-3)</f>
        <v>0</v>
      </c>
      <c r="CE135" s="8"/>
      <c r="CF135" s="8"/>
    </row>
    <row r="136" spans="2:94" ht="14.1" customHeight="1" x14ac:dyDescent="0.4">
      <c r="B136" s="5"/>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c r="AA136" s="98"/>
      <c r="AB136" s="98"/>
      <c r="AC136" s="98"/>
      <c r="AD136" s="98"/>
      <c r="AE136" s="98"/>
      <c r="AG136" s="98"/>
      <c r="AH136" s="98"/>
      <c r="AI136" s="98"/>
      <c r="AJ136" s="98"/>
      <c r="AK136" s="98"/>
      <c r="AL136" s="98"/>
      <c r="AR136" s="127" t="s">
        <v>133</v>
      </c>
      <c r="AS136" s="128"/>
      <c r="AT136" s="128"/>
      <c r="AU136" s="128"/>
      <c r="AV136" s="129"/>
      <c r="AW136" s="126" t="s">
        <v>177</v>
      </c>
      <c r="AX136" s="126"/>
      <c r="AY136" s="126"/>
      <c r="AZ136" s="126"/>
      <c r="BA136" s="126"/>
      <c r="BB136" s="126"/>
      <c r="BC136" s="126"/>
      <c r="BD136" s="126"/>
      <c r="BE136" s="126"/>
      <c r="BF136" s="126"/>
      <c r="BG136" s="130" t="s">
        <v>171</v>
      </c>
      <c r="BH136" s="130"/>
      <c r="BI136" s="130"/>
      <c r="BJ136" s="130"/>
      <c r="BK136" s="130"/>
      <c r="BL136" s="130"/>
      <c r="BM136" s="130"/>
      <c r="BN136" s="130"/>
      <c r="BO136" s="130"/>
      <c r="BP136" s="130"/>
      <c r="BQ136" s="130"/>
      <c r="BR136" s="108"/>
      <c r="CA136" s="8"/>
      <c r="CB136" s="8"/>
      <c r="CC136" s="8"/>
      <c r="CD136" s="8"/>
      <c r="CE136" s="8"/>
      <c r="CF136" s="8"/>
    </row>
    <row r="137" spans="2:94" ht="14.1" customHeight="1" x14ac:dyDescent="0.4">
      <c r="AR137" s="126" t="s">
        <v>134</v>
      </c>
      <c r="AS137" s="126"/>
      <c r="AT137" s="126"/>
      <c r="AU137" s="126"/>
      <c r="AV137" s="126"/>
      <c r="AW137" s="126" t="s">
        <v>178</v>
      </c>
      <c r="AX137" s="126"/>
      <c r="AY137" s="126"/>
      <c r="AZ137" s="126"/>
      <c r="BA137" s="126"/>
      <c r="BB137" s="126"/>
      <c r="BC137" s="126"/>
      <c r="BD137" s="126"/>
      <c r="BE137" s="126"/>
      <c r="BF137" s="126"/>
      <c r="BG137" s="130" t="s">
        <v>172</v>
      </c>
      <c r="BH137" s="130"/>
      <c r="BI137" s="130"/>
      <c r="BJ137" s="130"/>
      <c r="BK137" s="130"/>
      <c r="BL137" s="130"/>
      <c r="BM137" s="130"/>
      <c r="BN137" s="130"/>
      <c r="BO137" s="130"/>
      <c r="BP137" s="130"/>
      <c r="BQ137" s="130"/>
      <c r="BR137" s="108"/>
      <c r="CA137" s="8"/>
      <c r="CB137" s="8"/>
      <c r="CC137" s="8"/>
      <c r="CD137" s="8"/>
      <c r="CE137" s="8"/>
      <c r="CF137" s="8"/>
    </row>
    <row r="138" spans="2:94" ht="14.1" customHeight="1" x14ac:dyDescent="0.4">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c r="AA138" s="98"/>
      <c r="AB138" s="98"/>
      <c r="AC138" s="98"/>
      <c r="AD138" s="98"/>
      <c r="AE138" s="98"/>
      <c r="AF138" s="98"/>
      <c r="AG138" s="98"/>
      <c r="AH138" s="98"/>
      <c r="AI138" s="98"/>
      <c r="AJ138" s="98"/>
      <c r="AK138" s="98"/>
      <c r="AQ138" s="30"/>
    </row>
    <row r="139" spans="2:94" ht="14.1" customHeight="1" x14ac:dyDescent="0.4">
      <c r="B139" s="98"/>
      <c r="C139" s="4" t="s">
        <v>112</v>
      </c>
      <c r="AO139" s="27" t="s">
        <v>130</v>
      </c>
    </row>
    <row r="140" spans="2:94" ht="14.1" customHeight="1" x14ac:dyDescent="0.4">
      <c r="B140" s="255"/>
      <c r="C140" s="255" t="s">
        <v>113</v>
      </c>
      <c r="D140" s="255"/>
      <c r="E140" s="255"/>
      <c r="F140" s="255"/>
      <c r="G140" s="255"/>
      <c r="H140" s="255"/>
      <c r="I140" s="255"/>
      <c r="J140" s="255"/>
      <c r="K140" s="255"/>
      <c r="L140" s="255"/>
      <c r="M140" s="255"/>
      <c r="N140" s="255"/>
      <c r="O140" s="255"/>
      <c r="P140" s="255"/>
      <c r="Q140" s="255"/>
      <c r="R140" s="255"/>
      <c r="S140" s="255"/>
      <c r="T140" s="255" t="s">
        <v>113</v>
      </c>
      <c r="U140" s="255"/>
      <c r="V140" s="255"/>
      <c r="W140" s="255"/>
      <c r="X140" s="255"/>
      <c r="Y140" s="255"/>
      <c r="Z140" s="255"/>
      <c r="AA140" s="255"/>
      <c r="AB140" s="255"/>
      <c r="AC140" s="255"/>
      <c r="AD140" s="255"/>
      <c r="AE140" s="255"/>
      <c r="AF140" s="255"/>
      <c r="AG140" s="255"/>
      <c r="AH140" s="255"/>
      <c r="AI140" s="255"/>
      <c r="AP140" s="4" t="s">
        <v>211</v>
      </c>
      <c r="BH140" s="30"/>
    </row>
    <row r="141" spans="2:94" ht="14.1" customHeight="1" x14ac:dyDescent="0.4">
      <c r="B141" s="255"/>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P141" s="4" t="s">
        <v>212</v>
      </c>
      <c r="BH141" s="30"/>
    </row>
    <row r="142" spans="2:94" ht="14.1" customHeight="1" x14ac:dyDescent="0.4">
      <c r="B142" s="255">
        <v>1</v>
      </c>
      <c r="C142" s="256"/>
      <c r="D142" s="256"/>
      <c r="E142" s="256"/>
      <c r="F142" s="256"/>
      <c r="G142" s="256"/>
      <c r="H142" s="256"/>
      <c r="I142" s="256"/>
      <c r="J142" s="256"/>
      <c r="K142" s="256"/>
      <c r="L142" s="256"/>
      <c r="M142" s="256"/>
      <c r="N142" s="256"/>
      <c r="O142" s="256"/>
      <c r="P142" s="256"/>
      <c r="Q142" s="256"/>
      <c r="R142" s="256"/>
      <c r="S142" s="255">
        <v>5</v>
      </c>
      <c r="T142" s="256"/>
      <c r="U142" s="256"/>
      <c r="V142" s="256"/>
      <c r="W142" s="256"/>
      <c r="X142" s="256"/>
      <c r="Y142" s="256"/>
      <c r="Z142" s="256"/>
      <c r="AA142" s="256"/>
      <c r="AB142" s="256"/>
      <c r="AC142" s="256"/>
      <c r="AD142" s="256"/>
      <c r="AE142" s="256"/>
      <c r="AF142" s="256"/>
      <c r="AG142" s="256"/>
      <c r="AH142" s="256"/>
      <c r="AI142" s="256"/>
    </row>
    <row r="143" spans="2:94" ht="14.1" customHeight="1" x14ac:dyDescent="0.4">
      <c r="B143" s="255"/>
      <c r="C143" s="256"/>
      <c r="D143" s="256"/>
      <c r="E143" s="256"/>
      <c r="F143" s="256"/>
      <c r="G143" s="256"/>
      <c r="H143" s="256"/>
      <c r="I143" s="256"/>
      <c r="J143" s="256"/>
      <c r="K143" s="256"/>
      <c r="L143" s="256"/>
      <c r="M143" s="256"/>
      <c r="N143" s="256"/>
      <c r="O143" s="256"/>
      <c r="P143" s="256"/>
      <c r="Q143" s="256"/>
      <c r="R143" s="256"/>
      <c r="S143" s="255"/>
      <c r="T143" s="256"/>
      <c r="U143" s="256"/>
      <c r="V143" s="256"/>
      <c r="W143" s="256"/>
      <c r="X143" s="256"/>
      <c r="Y143" s="256"/>
      <c r="Z143" s="256"/>
      <c r="AA143" s="256"/>
      <c r="AB143" s="256"/>
      <c r="AC143" s="256"/>
      <c r="AD143" s="256"/>
      <c r="AE143" s="256"/>
      <c r="AF143" s="256"/>
      <c r="AG143" s="256"/>
      <c r="AH143" s="256"/>
      <c r="AI143" s="256"/>
    </row>
    <row r="144" spans="2:94" ht="14.1" customHeight="1" x14ac:dyDescent="0.4">
      <c r="B144" s="255">
        <v>2</v>
      </c>
      <c r="C144" s="256"/>
      <c r="D144" s="256"/>
      <c r="E144" s="256"/>
      <c r="F144" s="256"/>
      <c r="G144" s="256"/>
      <c r="H144" s="256"/>
      <c r="I144" s="256"/>
      <c r="J144" s="256"/>
      <c r="K144" s="256"/>
      <c r="L144" s="256"/>
      <c r="M144" s="256"/>
      <c r="N144" s="256"/>
      <c r="O144" s="256"/>
      <c r="P144" s="256"/>
      <c r="Q144" s="256"/>
      <c r="R144" s="256"/>
      <c r="S144" s="255">
        <v>6</v>
      </c>
      <c r="T144" s="256"/>
      <c r="U144" s="256"/>
      <c r="V144" s="256"/>
      <c r="W144" s="256"/>
      <c r="X144" s="256"/>
      <c r="Y144" s="256"/>
      <c r="Z144" s="256"/>
      <c r="AA144" s="256"/>
      <c r="AB144" s="256"/>
      <c r="AC144" s="256"/>
      <c r="AD144" s="256"/>
      <c r="AE144" s="256"/>
      <c r="AF144" s="256"/>
      <c r="AG144" s="256"/>
      <c r="AH144" s="256"/>
      <c r="AI144" s="256"/>
      <c r="AO144" s="27" t="s">
        <v>114</v>
      </c>
    </row>
    <row r="145" spans="1:42" ht="14.1" customHeight="1" x14ac:dyDescent="0.4">
      <c r="B145" s="255"/>
      <c r="C145" s="256"/>
      <c r="D145" s="256"/>
      <c r="E145" s="256"/>
      <c r="F145" s="256"/>
      <c r="G145" s="256"/>
      <c r="H145" s="256"/>
      <c r="I145" s="256"/>
      <c r="J145" s="256"/>
      <c r="K145" s="256"/>
      <c r="L145" s="256"/>
      <c r="M145" s="256"/>
      <c r="N145" s="256"/>
      <c r="O145" s="256"/>
      <c r="P145" s="256"/>
      <c r="Q145" s="256"/>
      <c r="R145" s="256"/>
      <c r="S145" s="255"/>
      <c r="T145" s="256"/>
      <c r="U145" s="256"/>
      <c r="V145" s="256"/>
      <c r="W145" s="256"/>
      <c r="X145" s="256"/>
      <c r="Y145" s="256"/>
      <c r="Z145" s="256"/>
      <c r="AA145" s="256"/>
      <c r="AB145" s="256"/>
      <c r="AC145" s="256"/>
      <c r="AD145" s="256"/>
      <c r="AE145" s="256"/>
      <c r="AF145" s="256"/>
      <c r="AG145" s="256"/>
      <c r="AH145" s="256"/>
      <c r="AI145" s="256"/>
      <c r="AP145" s="4" t="s">
        <v>213</v>
      </c>
    </row>
    <row r="146" spans="1:42" ht="14.1" customHeight="1" x14ac:dyDescent="0.4">
      <c r="B146" s="255">
        <v>3</v>
      </c>
      <c r="C146" s="256"/>
      <c r="D146" s="256"/>
      <c r="E146" s="256"/>
      <c r="F146" s="256"/>
      <c r="G146" s="256"/>
      <c r="H146" s="256"/>
      <c r="I146" s="256"/>
      <c r="J146" s="256"/>
      <c r="K146" s="256"/>
      <c r="L146" s="256"/>
      <c r="M146" s="256"/>
      <c r="N146" s="256"/>
      <c r="O146" s="256"/>
      <c r="P146" s="256"/>
      <c r="Q146" s="256"/>
      <c r="R146" s="256"/>
      <c r="S146" s="255">
        <v>7</v>
      </c>
      <c r="T146" s="256"/>
      <c r="U146" s="256"/>
      <c r="V146" s="256"/>
      <c r="W146" s="256"/>
      <c r="X146" s="256"/>
      <c r="Y146" s="256"/>
      <c r="Z146" s="256"/>
      <c r="AA146" s="256"/>
      <c r="AB146" s="256"/>
      <c r="AC146" s="256"/>
      <c r="AD146" s="256"/>
      <c r="AE146" s="256"/>
      <c r="AF146" s="256"/>
      <c r="AG146" s="256"/>
      <c r="AH146" s="256"/>
      <c r="AI146" s="256"/>
    </row>
    <row r="147" spans="1:42" ht="14.1" customHeight="1" x14ac:dyDescent="0.4">
      <c r="B147" s="255"/>
      <c r="C147" s="256"/>
      <c r="D147" s="256"/>
      <c r="E147" s="256"/>
      <c r="F147" s="256"/>
      <c r="G147" s="256"/>
      <c r="H147" s="256"/>
      <c r="I147" s="256"/>
      <c r="J147" s="256"/>
      <c r="K147" s="256"/>
      <c r="L147" s="256"/>
      <c r="M147" s="256"/>
      <c r="N147" s="256"/>
      <c r="O147" s="256"/>
      <c r="P147" s="256"/>
      <c r="Q147" s="256"/>
      <c r="R147" s="256"/>
      <c r="S147" s="255"/>
      <c r="T147" s="256"/>
      <c r="U147" s="256"/>
      <c r="V147" s="256"/>
      <c r="W147" s="256"/>
      <c r="X147" s="256"/>
      <c r="Y147" s="256"/>
      <c r="Z147" s="256"/>
      <c r="AA147" s="256"/>
      <c r="AB147" s="256"/>
      <c r="AC147" s="256"/>
      <c r="AD147" s="256"/>
      <c r="AE147" s="256"/>
      <c r="AF147" s="256"/>
      <c r="AG147" s="256"/>
      <c r="AH147" s="256"/>
      <c r="AI147" s="256"/>
    </row>
    <row r="148" spans="1:42" ht="14.1" customHeight="1" x14ac:dyDescent="0.4">
      <c r="B148" s="255">
        <v>4</v>
      </c>
      <c r="C148" s="256"/>
      <c r="D148" s="256"/>
      <c r="E148" s="256"/>
      <c r="F148" s="256"/>
      <c r="G148" s="256"/>
      <c r="H148" s="256"/>
      <c r="I148" s="256"/>
      <c r="J148" s="256"/>
      <c r="K148" s="256"/>
      <c r="L148" s="256"/>
      <c r="M148" s="256"/>
      <c r="N148" s="256"/>
      <c r="O148" s="256"/>
      <c r="P148" s="256"/>
      <c r="Q148" s="256"/>
      <c r="R148" s="256"/>
      <c r="S148" s="255">
        <v>8</v>
      </c>
      <c r="T148" s="256"/>
      <c r="U148" s="256"/>
      <c r="V148" s="256"/>
      <c r="W148" s="256"/>
      <c r="X148" s="256"/>
      <c r="Y148" s="256"/>
      <c r="Z148" s="256"/>
      <c r="AA148" s="256"/>
      <c r="AB148" s="256"/>
      <c r="AC148" s="256"/>
      <c r="AD148" s="256"/>
      <c r="AE148" s="256"/>
      <c r="AF148" s="256"/>
      <c r="AG148" s="256"/>
      <c r="AH148" s="256"/>
      <c r="AI148" s="256"/>
    </row>
    <row r="149" spans="1:42" ht="14.1" customHeight="1" x14ac:dyDescent="0.4">
      <c r="B149" s="255"/>
      <c r="C149" s="256"/>
      <c r="D149" s="256"/>
      <c r="E149" s="256"/>
      <c r="F149" s="256"/>
      <c r="G149" s="256"/>
      <c r="H149" s="256"/>
      <c r="I149" s="256"/>
      <c r="J149" s="256"/>
      <c r="K149" s="256"/>
      <c r="L149" s="256"/>
      <c r="M149" s="256"/>
      <c r="N149" s="256"/>
      <c r="O149" s="256"/>
      <c r="P149" s="256"/>
      <c r="Q149" s="256"/>
      <c r="R149" s="256"/>
      <c r="S149" s="255"/>
      <c r="T149" s="256"/>
      <c r="U149" s="256"/>
      <c r="V149" s="256"/>
      <c r="W149" s="256"/>
      <c r="X149" s="256"/>
      <c r="Y149" s="256"/>
      <c r="Z149" s="256"/>
      <c r="AA149" s="256"/>
      <c r="AB149" s="256"/>
      <c r="AC149" s="256"/>
      <c r="AD149" s="256"/>
      <c r="AE149" s="256"/>
      <c r="AF149" s="256"/>
      <c r="AG149" s="256"/>
      <c r="AH149" s="256"/>
      <c r="AI149" s="256"/>
    </row>
    <row r="153" spans="1:42" ht="14.1" customHeight="1" x14ac:dyDescent="0.4">
      <c r="A153" s="5"/>
    </row>
    <row r="154" spans="1:42" ht="14.1" customHeight="1" x14ac:dyDescent="0.4">
      <c r="A154" s="98"/>
    </row>
    <row r="155" spans="1:42" ht="14.1" customHeight="1" x14ac:dyDescent="0.4">
      <c r="A155" s="98"/>
    </row>
    <row r="173" spans="50:57" ht="14.1" customHeight="1" x14ac:dyDescent="0.4">
      <c r="AX173" s="109"/>
      <c r="AY173" s="15"/>
      <c r="AZ173" s="15"/>
      <c r="BA173" s="15"/>
      <c r="BB173" s="15"/>
      <c r="BC173" s="15"/>
      <c r="BD173" s="15"/>
      <c r="BE173" s="15"/>
    </row>
  </sheetData>
  <sheetProtection algorithmName="SHA-512" hashValue="lGsQ7YXgIIlOxBDPNF9kwJgBUIdyOcrxvo4G6ocPMadxV7pqInwONo4CB2cJQp0KuEMKCDflXhyR+GL5vnol9w==" saltValue="SjMDqawh5LeGXC6S5t/WBQ==" spinCount="100000" sheet="1"/>
  <mergeCells count="392">
    <mergeCell ref="O115:R115"/>
    <mergeCell ref="S115:X115"/>
    <mergeCell ref="Y115:AD115"/>
    <mergeCell ref="O116:R116"/>
    <mergeCell ref="S116:X116"/>
    <mergeCell ref="Y116:AD116"/>
    <mergeCell ref="O117:R117"/>
    <mergeCell ref="S117:X117"/>
    <mergeCell ref="Y117:AD117"/>
    <mergeCell ref="Y121:AD121"/>
    <mergeCell ref="O118:R118"/>
    <mergeCell ref="S118:X118"/>
    <mergeCell ref="Y118:AD118"/>
    <mergeCell ref="O119:R119"/>
    <mergeCell ref="S119:X119"/>
    <mergeCell ref="Y119:AD119"/>
    <mergeCell ref="O120:R120"/>
    <mergeCell ref="S120:X120"/>
    <mergeCell ref="Y120:AD120"/>
    <mergeCell ref="D121:X121"/>
    <mergeCell ref="AG98:AL98"/>
    <mergeCell ref="AG99:AL99"/>
    <mergeCell ref="AA92:AF92"/>
    <mergeCell ref="AA99:AF99"/>
    <mergeCell ref="W99:Z99"/>
    <mergeCell ref="N96:Q96"/>
    <mergeCell ref="S96:V96"/>
    <mergeCell ref="N97:Q97"/>
    <mergeCell ref="S97:V97"/>
    <mergeCell ref="AG93:AL93"/>
    <mergeCell ref="W96:Z96"/>
    <mergeCell ref="AA98:AF98"/>
    <mergeCell ref="C99:V99"/>
    <mergeCell ref="N95:Q95"/>
    <mergeCell ref="S95:V95"/>
    <mergeCell ref="J95:M95"/>
    <mergeCell ref="W93:Z93"/>
    <mergeCell ref="W94:Z94"/>
    <mergeCell ref="W95:Z95"/>
    <mergeCell ref="N98:Q98"/>
    <mergeCell ref="S98:V98"/>
    <mergeCell ref="J98:M98"/>
    <mergeCell ref="N94:Q94"/>
    <mergeCell ref="S94:V94"/>
    <mergeCell ref="C106:C108"/>
    <mergeCell ref="S106:X108"/>
    <mergeCell ref="O106:R108"/>
    <mergeCell ref="Y106:AD108"/>
    <mergeCell ref="Y114:AD114"/>
    <mergeCell ref="O112:R112"/>
    <mergeCell ref="S112:X112"/>
    <mergeCell ref="O109:R109"/>
    <mergeCell ref="S109:X109"/>
    <mergeCell ref="Y109:AD109"/>
    <mergeCell ref="O110:R110"/>
    <mergeCell ref="S110:X110"/>
    <mergeCell ref="Y110:AD110"/>
    <mergeCell ref="O111:R111"/>
    <mergeCell ref="S111:X111"/>
    <mergeCell ref="Y111:AD111"/>
    <mergeCell ref="Y112:AD112"/>
    <mergeCell ref="O113:R113"/>
    <mergeCell ref="D106:N108"/>
    <mergeCell ref="S113:X113"/>
    <mergeCell ref="Y113:AD113"/>
    <mergeCell ref="O114:R114"/>
    <mergeCell ref="S114:X114"/>
    <mergeCell ref="W69:Z69"/>
    <mergeCell ref="W70:Z70"/>
    <mergeCell ref="W71:Z71"/>
    <mergeCell ref="W72:Z72"/>
    <mergeCell ref="W73:Z73"/>
    <mergeCell ref="W74:Z74"/>
    <mergeCell ref="W75:Z75"/>
    <mergeCell ref="W76:Z76"/>
    <mergeCell ref="W77:Z77"/>
    <mergeCell ref="C87:I87"/>
    <mergeCell ref="C88:I88"/>
    <mergeCell ref="C89:I89"/>
    <mergeCell ref="C90:I90"/>
    <mergeCell ref="C91:I91"/>
    <mergeCell ref="C74:I74"/>
    <mergeCell ref="C75:I75"/>
    <mergeCell ref="C76:I76"/>
    <mergeCell ref="C77:I77"/>
    <mergeCell ref="C78:I78"/>
    <mergeCell ref="C79:I79"/>
    <mergeCell ref="C80:I80"/>
    <mergeCell ref="C81:I81"/>
    <mergeCell ref="C82:I82"/>
    <mergeCell ref="C83:I83"/>
    <mergeCell ref="C86:I86"/>
    <mergeCell ref="C92:I92"/>
    <mergeCell ref="C93:I93"/>
    <mergeCell ref="C94:I94"/>
    <mergeCell ref="AA69:AF69"/>
    <mergeCell ref="AA70:AF70"/>
    <mergeCell ref="AA71:AF71"/>
    <mergeCell ref="AA72:AF72"/>
    <mergeCell ref="C84:I84"/>
    <mergeCell ref="C85:I85"/>
    <mergeCell ref="C71:I71"/>
    <mergeCell ref="AA73:AF73"/>
    <mergeCell ref="AA74:AF74"/>
    <mergeCell ref="AA75:AF75"/>
    <mergeCell ref="AA76:AF76"/>
    <mergeCell ref="AA77:AF77"/>
    <mergeCell ref="AA78:AF78"/>
    <mergeCell ref="AA79:AF79"/>
    <mergeCell ref="N84:Q84"/>
    <mergeCell ref="S84:V84"/>
    <mergeCell ref="J84:M84"/>
    <mergeCell ref="J85:M85"/>
    <mergeCell ref="N81:Q81"/>
    <mergeCell ref="S81:V81"/>
    <mergeCell ref="J81:M81"/>
    <mergeCell ref="J94:M94"/>
    <mergeCell ref="AA93:AF93"/>
    <mergeCell ref="AA94:AF94"/>
    <mergeCell ref="AA95:AF95"/>
    <mergeCell ref="C95:I95"/>
    <mergeCell ref="C96:I96"/>
    <mergeCell ref="C97:I97"/>
    <mergeCell ref="C98:I98"/>
    <mergeCell ref="J96:M96"/>
    <mergeCell ref="J97:M97"/>
    <mergeCell ref="W98:Z98"/>
    <mergeCell ref="N93:Q93"/>
    <mergeCell ref="S93:V93"/>
    <mergeCell ref="J93:M93"/>
    <mergeCell ref="AG88:AL88"/>
    <mergeCell ref="AG89:AL89"/>
    <mergeCell ref="AG90:AL90"/>
    <mergeCell ref="AG91:AL91"/>
    <mergeCell ref="AG92:AL92"/>
    <mergeCell ref="AA91:AF91"/>
    <mergeCell ref="W97:Z97"/>
    <mergeCell ref="AA96:AF96"/>
    <mergeCell ref="AA97:AF97"/>
    <mergeCell ref="AG96:AL96"/>
    <mergeCell ref="AG97:AL97"/>
    <mergeCell ref="AG74:AL74"/>
    <mergeCell ref="AG75:AL75"/>
    <mergeCell ref="AG94:AL94"/>
    <mergeCell ref="AG95:AL95"/>
    <mergeCell ref="W91:Z91"/>
    <mergeCell ref="AG76:AL76"/>
    <mergeCell ref="AG77:AL77"/>
    <mergeCell ref="AG67:AL67"/>
    <mergeCell ref="AG68:AL68"/>
    <mergeCell ref="AG69:AL69"/>
    <mergeCell ref="AG70:AL70"/>
    <mergeCell ref="AG71:AL71"/>
    <mergeCell ref="AG72:AL72"/>
    <mergeCell ref="AG73:AL73"/>
    <mergeCell ref="AG78:AL78"/>
    <mergeCell ref="AG79:AL79"/>
    <mergeCell ref="AG80:AL80"/>
    <mergeCell ref="AG81:AL81"/>
    <mergeCell ref="AG82:AL82"/>
    <mergeCell ref="AG83:AL83"/>
    <mergeCell ref="AG84:AL84"/>
    <mergeCell ref="AG85:AL85"/>
    <mergeCell ref="AG86:AL86"/>
    <mergeCell ref="AG87:AL87"/>
    <mergeCell ref="N91:Q91"/>
    <mergeCell ref="S91:V91"/>
    <mergeCell ref="J91:M91"/>
    <mergeCell ref="N92:Q92"/>
    <mergeCell ref="S92:V92"/>
    <mergeCell ref="J92:M92"/>
    <mergeCell ref="W92:Z92"/>
    <mergeCell ref="S87:V87"/>
    <mergeCell ref="J87:M87"/>
    <mergeCell ref="J89:M89"/>
    <mergeCell ref="N90:Q90"/>
    <mergeCell ref="S90:V90"/>
    <mergeCell ref="J90:M90"/>
    <mergeCell ref="J88:M88"/>
    <mergeCell ref="AA87:AF87"/>
    <mergeCell ref="AA88:AF88"/>
    <mergeCell ref="AA89:AF89"/>
    <mergeCell ref="W87:Z87"/>
    <mergeCell ref="W88:Z88"/>
    <mergeCell ref="W89:Z89"/>
    <mergeCell ref="W90:Z90"/>
    <mergeCell ref="AA90:AF90"/>
    <mergeCell ref="N87:Q87"/>
    <mergeCell ref="N89:Q89"/>
    <mergeCell ref="N86:Q86"/>
    <mergeCell ref="S86:V86"/>
    <mergeCell ref="J86:M86"/>
    <mergeCell ref="AA84:AF84"/>
    <mergeCell ref="AA85:AF85"/>
    <mergeCell ref="AA86:AF86"/>
    <mergeCell ref="W84:Z84"/>
    <mergeCell ref="W85:Z85"/>
    <mergeCell ref="W86:Z86"/>
    <mergeCell ref="J83:M83"/>
    <mergeCell ref="AA81:AF81"/>
    <mergeCell ref="AA82:AF82"/>
    <mergeCell ref="AA83:AF83"/>
    <mergeCell ref="W81:Z81"/>
    <mergeCell ref="W82:Z82"/>
    <mergeCell ref="W83:Z83"/>
    <mergeCell ref="N78:Q78"/>
    <mergeCell ref="S78:V78"/>
    <mergeCell ref="J78:M78"/>
    <mergeCell ref="J79:M79"/>
    <mergeCell ref="N80:Q80"/>
    <mergeCell ref="S80:V80"/>
    <mergeCell ref="J80:M80"/>
    <mergeCell ref="AA80:AF80"/>
    <mergeCell ref="W79:Z79"/>
    <mergeCell ref="W80:Z80"/>
    <mergeCell ref="J82:M82"/>
    <mergeCell ref="N83:Q83"/>
    <mergeCell ref="S83:V83"/>
    <mergeCell ref="W78:Z78"/>
    <mergeCell ref="N79:Q79"/>
    <mergeCell ref="S79:V79"/>
    <mergeCell ref="N82:Q82"/>
    <mergeCell ref="S76:V76"/>
    <mergeCell ref="J76:M76"/>
    <mergeCell ref="N77:Q77"/>
    <mergeCell ref="S77:V77"/>
    <mergeCell ref="J77:M77"/>
    <mergeCell ref="N74:Q74"/>
    <mergeCell ref="S74:V74"/>
    <mergeCell ref="J74:M74"/>
    <mergeCell ref="N75:Q75"/>
    <mergeCell ref="S75:V75"/>
    <mergeCell ref="J75:M75"/>
    <mergeCell ref="C70:I70"/>
    <mergeCell ref="C69:I69"/>
    <mergeCell ref="C72:I72"/>
    <mergeCell ref="C73:I73"/>
    <mergeCell ref="N71:Q71"/>
    <mergeCell ref="S71:V71"/>
    <mergeCell ref="J71:M71"/>
    <mergeCell ref="N70:Q70"/>
    <mergeCell ref="S70:V70"/>
    <mergeCell ref="J70:M70"/>
    <mergeCell ref="N69:Q69"/>
    <mergeCell ref="S69:V69"/>
    <mergeCell ref="J69:M69"/>
    <mergeCell ref="B140:B141"/>
    <mergeCell ref="T140:AI141"/>
    <mergeCell ref="C140:R141"/>
    <mergeCell ref="S140:S141"/>
    <mergeCell ref="C134:L135"/>
    <mergeCell ref="M134:W135"/>
    <mergeCell ref="C125:L126"/>
    <mergeCell ref="M125:W126"/>
    <mergeCell ref="C127:L128"/>
    <mergeCell ref="M127:W128"/>
    <mergeCell ref="C129:L130"/>
    <mergeCell ref="X129:AD130"/>
    <mergeCell ref="M129:W130"/>
    <mergeCell ref="B142:B143"/>
    <mergeCell ref="B144:B145"/>
    <mergeCell ref="B146:B147"/>
    <mergeCell ref="B148:B149"/>
    <mergeCell ref="C146:R147"/>
    <mergeCell ref="C148:R149"/>
    <mergeCell ref="T146:AI147"/>
    <mergeCell ref="T148:AI149"/>
    <mergeCell ref="S146:S147"/>
    <mergeCell ref="S148:S149"/>
    <mergeCell ref="C144:R145"/>
    <mergeCell ref="T142:AI143"/>
    <mergeCell ref="T144:AI145"/>
    <mergeCell ref="C142:R143"/>
    <mergeCell ref="S142:S143"/>
    <mergeCell ref="S144:S145"/>
    <mergeCell ref="D23:AK25"/>
    <mergeCell ref="B19:AK19"/>
    <mergeCell ref="X5:Z5"/>
    <mergeCell ref="AA5:AD5"/>
    <mergeCell ref="AF5:AG5"/>
    <mergeCell ref="AI5:AJ5"/>
    <mergeCell ref="R14:V15"/>
    <mergeCell ref="B18:AK18"/>
    <mergeCell ref="B20:AK20"/>
    <mergeCell ref="W11:Y12"/>
    <mergeCell ref="Z11:AK12"/>
    <mergeCell ref="Z13:AK14"/>
    <mergeCell ref="Z15:AK16"/>
    <mergeCell ref="W13:Y14"/>
    <mergeCell ref="W61:Z63"/>
    <mergeCell ref="W64:Z64"/>
    <mergeCell ref="W65:Z65"/>
    <mergeCell ref="W66:Z66"/>
    <mergeCell ref="W67:Z67"/>
    <mergeCell ref="W68:Z68"/>
    <mergeCell ref="AA67:AF67"/>
    <mergeCell ref="AA68:AF68"/>
    <mergeCell ref="J61:M63"/>
    <mergeCell ref="G33:J34"/>
    <mergeCell ref="K33:AK34"/>
    <mergeCell ref="G35:J36"/>
    <mergeCell ref="D28:F36"/>
    <mergeCell ref="G28:J29"/>
    <mergeCell ref="K28:K29"/>
    <mergeCell ref="L28:O29"/>
    <mergeCell ref="P28:S29"/>
    <mergeCell ref="T28:V29"/>
    <mergeCell ref="W28:AK29"/>
    <mergeCell ref="G30:J32"/>
    <mergeCell ref="K30:AK32"/>
    <mergeCell ref="K35:AK36"/>
    <mergeCell ref="S82:V82"/>
    <mergeCell ref="N85:Q85"/>
    <mergeCell ref="S85:V85"/>
    <mergeCell ref="N88:Q88"/>
    <mergeCell ref="S88:V88"/>
    <mergeCell ref="S89:V89"/>
    <mergeCell ref="N64:Q64"/>
    <mergeCell ref="S64:V64"/>
    <mergeCell ref="J64:M64"/>
    <mergeCell ref="N65:Q65"/>
    <mergeCell ref="S65:V65"/>
    <mergeCell ref="N68:Q68"/>
    <mergeCell ref="N67:Q67"/>
    <mergeCell ref="S67:V67"/>
    <mergeCell ref="J67:M67"/>
    <mergeCell ref="S68:V68"/>
    <mergeCell ref="J68:M68"/>
    <mergeCell ref="N72:Q72"/>
    <mergeCell ref="S72:V72"/>
    <mergeCell ref="J72:M72"/>
    <mergeCell ref="N73:Q73"/>
    <mergeCell ref="S73:V73"/>
    <mergeCell ref="J73:M73"/>
    <mergeCell ref="N76:Q76"/>
    <mergeCell ref="CA104:CA105"/>
    <mergeCell ref="CA128:CA129"/>
    <mergeCell ref="B61:B63"/>
    <mergeCell ref="C65:I65"/>
    <mergeCell ref="J65:M65"/>
    <mergeCell ref="C61:I63"/>
    <mergeCell ref="N61:V63"/>
    <mergeCell ref="AC58:AF59"/>
    <mergeCell ref="AA64:AF64"/>
    <mergeCell ref="AA65:AF65"/>
    <mergeCell ref="W58:AB59"/>
    <mergeCell ref="C66:I66"/>
    <mergeCell ref="C67:I67"/>
    <mergeCell ref="C68:I68"/>
    <mergeCell ref="N66:Q66"/>
    <mergeCell ref="S66:V66"/>
    <mergeCell ref="J66:M66"/>
    <mergeCell ref="AG64:AL64"/>
    <mergeCell ref="AA61:AF63"/>
    <mergeCell ref="AG61:AL63"/>
    <mergeCell ref="C64:I64"/>
    <mergeCell ref="AG65:AL65"/>
    <mergeCell ref="AG66:AL66"/>
    <mergeCell ref="AA66:AF66"/>
    <mergeCell ref="CC132:CC133"/>
    <mergeCell ref="CD132:CD133"/>
    <mergeCell ref="CB132:CB133"/>
    <mergeCell ref="AR117:AW117"/>
    <mergeCell ref="AR118:AW118"/>
    <mergeCell ref="CA132:CA133"/>
    <mergeCell ref="CC131:CD131"/>
    <mergeCell ref="CC127:CD127"/>
    <mergeCell ref="CA107:CA108"/>
    <mergeCell ref="CB107:CB108"/>
    <mergeCell ref="CC107:CC108"/>
    <mergeCell ref="CD107:CD108"/>
    <mergeCell ref="D39:K39"/>
    <mergeCell ref="D40:K40"/>
    <mergeCell ref="U39:Y39"/>
    <mergeCell ref="U40:Y40"/>
    <mergeCell ref="D38:R38"/>
    <mergeCell ref="L39:R39"/>
    <mergeCell ref="L40:R40"/>
    <mergeCell ref="AB38:AK38"/>
    <mergeCell ref="AB39:AK39"/>
    <mergeCell ref="AB40:AK40"/>
    <mergeCell ref="AO38:BW44"/>
    <mergeCell ref="AW135:BF135"/>
    <mergeCell ref="BG135:BQ135"/>
    <mergeCell ref="AR136:AV136"/>
    <mergeCell ref="AW136:BF136"/>
    <mergeCell ref="BG136:BQ136"/>
    <mergeCell ref="AR137:AV137"/>
    <mergeCell ref="AW137:BF137"/>
    <mergeCell ref="BG137:BQ137"/>
    <mergeCell ref="AX117:BK117"/>
    <mergeCell ref="AX118:BK118"/>
  </mergeCells>
  <phoneticPr fontId="3"/>
  <dataValidations count="1">
    <dataValidation type="list" allowBlank="1" showInputMessage="1" showErrorMessage="1" sqref="S38:S40 Z38:Z40" xr:uid="{33A4900F-1587-4C6C-91AA-80EA145AF515}">
      <formula1>"□,■"</formula1>
    </dataValidation>
  </dataValidations>
  <printOptions horizontalCentered="1"/>
  <pageMargins left="0.43307086614173229" right="0.23622047244094491" top="0.74803149606299213" bottom="0.15748031496062992" header="0.31496062992125984" footer="0.31496062992125984"/>
  <pageSetup paperSize="9" scale="86" fitToWidth="2" fitToHeight="3" orientation="portrait" blackAndWhite="1" r:id="rId1"/>
  <rowBreaks count="2" manualBreakCount="2">
    <brk id="54" max="81" man="1"/>
    <brk id="101" max="81" man="1"/>
  </rowBreaks>
  <colBreaks count="1" manualBreakCount="1">
    <brk id="38" max="149"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2:AN143"/>
  <sheetViews>
    <sheetView showGridLines="0" view="pageBreakPreview" zoomScaleNormal="100" zoomScaleSheetLayoutView="100" workbookViewId="0">
      <selection activeCell="K21" sqref="K21:L21"/>
    </sheetView>
  </sheetViews>
  <sheetFormatPr defaultColWidth="2.625" defaultRowHeight="12.75" x14ac:dyDescent="0.4"/>
  <cols>
    <col min="1" max="16384" width="2.625" style="2"/>
  </cols>
  <sheetData>
    <row r="2" spans="1:40" ht="18.75" customHeight="1" x14ac:dyDescent="0.4">
      <c r="A2" s="3" t="s">
        <v>158</v>
      </c>
    </row>
    <row r="3" spans="1:40" s="4" customFormat="1" ht="13.5" customHeight="1" x14ac:dyDescent="0.4">
      <c r="W3" s="303"/>
      <c r="X3" s="303"/>
      <c r="Y3" s="303"/>
    </row>
    <row r="4" spans="1:40" s="4" customFormat="1" ht="13.5" customHeight="1" x14ac:dyDescent="0.4"/>
    <row r="5" spans="1:40" s="4" customFormat="1" ht="13.5" customHeight="1" x14ac:dyDescent="0.4">
      <c r="S5" s="5"/>
      <c r="T5" s="5"/>
      <c r="X5" s="180" t="s">
        <v>104</v>
      </c>
      <c r="Y5" s="180"/>
      <c r="Z5" s="180"/>
      <c r="AA5" s="252"/>
      <c r="AB5" s="252"/>
      <c r="AC5" s="252"/>
      <c r="AD5" s="252"/>
      <c r="AE5" s="4" t="s">
        <v>10</v>
      </c>
      <c r="AF5" s="252"/>
      <c r="AG5" s="252"/>
      <c r="AH5" s="4" t="s">
        <v>11</v>
      </c>
      <c r="AI5" s="252"/>
      <c r="AJ5" s="252"/>
      <c r="AK5" s="4" t="s">
        <v>12</v>
      </c>
      <c r="AM5" s="3"/>
      <c r="AN5" s="3"/>
    </row>
    <row r="6" spans="1:40" s="4" customFormat="1" ht="13.5" customHeight="1" x14ac:dyDescent="0.4">
      <c r="S6" s="5"/>
      <c r="T6" s="5"/>
      <c r="AA6" s="7"/>
      <c r="AB6" s="7"/>
      <c r="AC6" s="7"/>
      <c r="AD6" s="7"/>
      <c r="AF6" s="7"/>
      <c r="AG6" s="7"/>
      <c r="AI6" s="7"/>
      <c r="AJ6" s="7"/>
      <c r="AM6" s="3"/>
      <c r="AN6" s="3"/>
    </row>
    <row r="7" spans="1:40" s="4" customFormat="1" ht="13.5" customHeight="1" x14ac:dyDescent="0.4">
      <c r="B7" s="4" t="s">
        <v>3</v>
      </c>
      <c r="AM7" s="3"/>
      <c r="AN7" s="3"/>
    </row>
    <row r="8" spans="1:40" s="4" customFormat="1" ht="13.5" customHeight="1" x14ac:dyDescent="0.4">
      <c r="B8" s="4" t="s">
        <v>4</v>
      </c>
      <c r="AM8" s="3"/>
      <c r="AN8" s="3"/>
    </row>
    <row r="9" spans="1:40" s="4" customFormat="1" ht="13.5" customHeight="1" x14ac:dyDescent="0.4">
      <c r="AM9" s="3"/>
      <c r="AN9" s="3"/>
    </row>
    <row r="10" spans="1:40" s="4" customFormat="1" ht="13.5" customHeight="1" x14ac:dyDescent="0.4">
      <c r="B10" s="180"/>
      <c r="C10" s="180"/>
      <c r="D10" s="180"/>
      <c r="E10" s="342"/>
      <c r="F10" s="342"/>
      <c r="G10" s="342"/>
      <c r="H10" s="342"/>
      <c r="I10" s="342"/>
      <c r="J10" s="342"/>
      <c r="K10" s="342"/>
      <c r="L10" s="342"/>
      <c r="M10" s="342"/>
      <c r="N10" s="342"/>
      <c r="O10" s="342"/>
      <c r="P10" s="342"/>
      <c r="T10" s="180" t="s">
        <v>79</v>
      </c>
      <c r="U10" s="180"/>
      <c r="V10" s="180"/>
      <c r="W10" s="180"/>
      <c r="X10" s="254"/>
      <c r="Y10" s="254"/>
      <c r="Z10" s="254"/>
      <c r="AA10" s="254"/>
      <c r="AB10" s="254"/>
      <c r="AC10" s="254"/>
      <c r="AD10" s="254"/>
      <c r="AE10" s="254"/>
      <c r="AF10" s="254"/>
      <c r="AG10" s="254"/>
      <c r="AH10" s="254"/>
      <c r="AI10" s="254"/>
      <c r="AM10" s="3"/>
      <c r="AN10" s="3"/>
    </row>
    <row r="11" spans="1:40" s="4" customFormat="1" ht="13.5" customHeight="1" x14ac:dyDescent="0.4">
      <c r="B11" s="180"/>
      <c r="C11" s="180"/>
      <c r="D11" s="180"/>
      <c r="E11" s="342"/>
      <c r="F11" s="342"/>
      <c r="G11" s="342"/>
      <c r="H11" s="342"/>
      <c r="I11" s="342"/>
      <c r="J11" s="342"/>
      <c r="K11" s="342"/>
      <c r="L11" s="342"/>
      <c r="M11" s="342"/>
      <c r="N11" s="342"/>
      <c r="O11" s="342"/>
      <c r="P11" s="342"/>
      <c r="T11" s="180"/>
      <c r="U11" s="180"/>
      <c r="V11" s="180"/>
      <c r="W11" s="180"/>
      <c r="X11" s="254"/>
      <c r="Y11" s="254"/>
      <c r="Z11" s="254"/>
      <c r="AA11" s="254"/>
      <c r="AB11" s="254"/>
      <c r="AC11" s="254"/>
      <c r="AD11" s="254"/>
      <c r="AE11" s="254"/>
      <c r="AF11" s="254"/>
      <c r="AG11" s="254"/>
      <c r="AH11" s="254"/>
      <c r="AI11" s="254"/>
      <c r="AM11" s="3"/>
      <c r="AN11" s="3"/>
    </row>
    <row r="12" spans="1:40" s="4" customFormat="1" ht="13.5" customHeight="1" x14ac:dyDescent="0.4">
      <c r="B12" s="180"/>
      <c r="C12" s="180"/>
      <c r="D12" s="180"/>
      <c r="E12" s="342"/>
      <c r="F12" s="342"/>
      <c r="G12" s="342"/>
      <c r="H12" s="342"/>
      <c r="I12" s="342"/>
      <c r="J12" s="342"/>
      <c r="K12" s="342"/>
      <c r="L12" s="342"/>
      <c r="M12" s="342"/>
      <c r="N12" s="342"/>
      <c r="O12" s="342"/>
      <c r="P12" s="342"/>
      <c r="T12" s="180" t="s">
        <v>80</v>
      </c>
      <c r="U12" s="180"/>
      <c r="V12" s="180"/>
      <c r="W12" s="180"/>
      <c r="X12" s="254"/>
      <c r="Y12" s="254"/>
      <c r="Z12" s="254"/>
      <c r="AA12" s="254"/>
      <c r="AB12" s="254"/>
      <c r="AC12" s="254"/>
      <c r="AD12" s="254"/>
      <c r="AE12" s="254"/>
      <c r="AF12" s="254"/>
      <c r="AG12" s="254"/>
      <c r="AH12" s="254"/>
      <c r="AI12" s="254"/>
      <c r="AM12" s="3"/>
      <c r="AN12" s="3"/>
    </row>
    <row r="13" spans="1:40" s="4" customFormat="1" ht="13.5" customHeight="1" x14ac:dyDescent="0.4">
      <c r="B13" s="180"/>
      <c r="C13" s="180"/>
      <c r="D13" s="180"/>
      <c r="E13" s="342"/>
      <c r="F13" s="342"/>
      <c r="G13" s="342"/>
      <c r="H13" s="342"/>
      <c r="I13" s="342"/>
      <c r="J13" s="342"/>
      <c r="K13" s="342"/>
      <c r="L13" s="342"/>
      <c r="M13" s="342"/>
      <c r="N13" s="342"/>
      <c r="O13" s="342"/>
      <c r="P13" s="342"/>
      <c r="R13" s="46"/>
      <c r="S13" s="46"/>
      <c r="T13" s="180"/>
      <c r="U13" s="180"/>
      <c r="V13" s="180"/>
      <c r="W13" s="180"/>
      <c r="X13" s="254"/>
      <c r="Y13" s="254"/>
      <c r="Z13" s="254"/>
      <c r="AA13" s="254"/>
      <c r="AB13" s="254"/>
      <c r="AC13" s="254"/>
      <c r="AD13" s="254"/>
      <c r="AE13" s="254"/>
      <c r="AF13" s="254"/>
      <c r="AG13" s="254"/>
      <c r="AH13" s="254"/>
      <c r="AI13" s="254"/>
      <c r="AM13" s="3"/>
      <c r="AN13" s="3"/>
    </row>
    <row r="14" spans="1:40" s="4" customFormat="1" ht="13.5" customHeight="1" x14ac:dyDescent="0.4">
      <c r="E14" s="342"/>
      <c r="F14" s="342"/>
      <c r="G14" s="342"/>
      <c r="H14" s="342"/>
      <c r="I14" s="342"/>
      <c r="J14" s="342"/>
      <c r="K14" s="342"/>
      <c r="L14" s="342"/>
      <c r="M14" s="342"/>
      <c r="N14" s="342"/>
      <c r="O14" s="342"/>
      <c r="P14" s="342"/>
      <c r="R14" s="46"/>
      <c r="S14" s="46"/>
      <c r="T14" s="46"/>
      <c r="X14" s="254"/>
      <c r="Y14" s="254"/>
      <c r="Z14" s="254"/>
      <c r="AA14" s="254"/>
      <c r="AB14" s="254"/>
      <c r="AC14" s="254"/>
      <c r="AD14" s="254"/>
      <c r="AE14" s="254"/>
      <c r="AF14" s="254"/>
      <c r="AG14" s="254"/>
      <c r="AH14" s="254"/>
      <c r="AI14" s="254"/>
      <c r="AM14" s="3"/>
      <c r="AN14" s="3"/>
    </row>
    <row r="15" spans="1:40" s="4" customFormat="1" ht="13.5" customHeight="1" x14ac:dyDescent="0.4">
      <c r="E15" s="342"/>
      <c r="F15" s="342"/>
      <c r="G15" s="342"/>
      <c r="H15" s="342"/>
      <c r="I15" s="342"/>
      <c r="J15" s="342"/>
      <c r="K15" s="342"/>
      <c r="L15" s="342"/>
      <c r="M15" s="342"/>
      <c r="N15" s="342"/>
      <c r="O15" s="342"/>
      <c r="P15" s="342"/>
      <c r="X15" s="254"/>
      <c r="Y15" s="254"/>
      <c r="Z15" s="254"/>
      <c r="AA15" s="254"/>
      <c r="AB15" s="254"/>
      <c r="AC15" s="254"/>
      <c r="AD15" s="254"/>
      <c r="AE15" s="254"/>
      <c r="AF15" s="254"/>
      <c r="AG15" s="254"/>
      <c r="AH15" s="254"/>
      <c r="AI15" s="254"/>
      <c r="AM15" s="3"/>
      <c r="AN15" s="3"/>
    </row>
    <row r="16" spans="1:40" s="4" customFormat="1" ht="13.5" customHeight="1" x14ac:dyDescent="0.4"/>
    <row r="17" spans="2:37" ht="13.5" customHeight="1" x14ac:dyDescent="0.4">
      <c r="B17" s="315" t="s">
        <v>73</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row>
    <row r="18" spans="2:37" ht="13.5" customHeight="1" x14ac:dyDescent="0.4">
      <c r="B18" s="315" t="s">
        <v>37</v>
      </c>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2:37" s="4" customFormat="1" ht="13.5" customHeight="1" x14ac:dyDescent="0.4"/>
    <row r="20" spans="2:37" ht="13.5" customHeight="1" x14ac:dyDescent="0.4"/>
    <row r="21" spans="2:37" s="4" customFormat="1" ht="13.5" customHeight="1" x14ac:dyDescent="0.4">
      <c r="C21" s="343"/>
      <c r="D21" s="343"/>
      <c r="E21" s="343"/>
      <c r="F21" s="343"/>
      <c r="G21" s="8" t="s">
        <v>10</v>
      </c>
      <c r="H21" s="343"/>
      <c r="I21" s="343"/>
      <c r="J21" s="8" t="s">
        <v>11</v>
      </c>
      <c r="K21" s="392"/>
      <c r="L21" s="392"/>
      <c r="M21" s="344" t="s">
        <v>110</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row>
    <row r="22" spans="2:37" s="4" customFormat="1" ht="13.5" customHeight="1" x14ac:dyDescent="0.4">
      <c r="C22" s="125" t="s">
        <v>163</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row>
    <row r="23" spans="2:37" s="4" customFormat="1" ht="13.5" customHeight="1" x14ac:dyDescent="0.4">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row>
    <row r="24" spans="2:37" s="4" customFormat="1" ht="13.5" customHeight="1" x14ac:dyDescent="0.4">
      <c r="C24" s="8"/>
      <c r="D24" s="8"/>
      <c r="E24" s="8"/>
      <c r="F24" s="8"/>
      <c r="G24" s="8"/>
      <c r="H24" s="8"/>
      <c r="I24" s="8"/>
      <c r="J24" s="8"/>
      <c r="K24" s="8"/>
      <c r="L24" s="8"/>
      <c r="M24" s="8"/>
      <c r="N24" s="8"/>
      <c r="O24" s="8"/>
      <c r="P24" s="8"/>
      <c r="Q24" s="8"/>
      <c r="R24" s="8"/>
      <c r="S24" s="8"/>
      <c r="T24" s="8"/>
      <c r="U24" s="8"/>
      <c r="V24" s="8"/>
      <c r="W24" s="8"/>
      <c r="X24" s="8"/>
      <c r="Y24" s="8"/>
    </row>
    <row r="25" spans="2:37" s="4" customFormat="1" ht="13.5" customHeight="1" x14ac:dyDescent="0.4"/>
    <row r="26" spans="2:37" s="4" customFormat="1" ht="13.5" customHeight="1" x14ac:dyDescent="0.4">
      <c r="C26" s="345" t="s">
        <v>14</v>
      </c>
      <c r="D26" s="345"/>
      <c r="E26" s="345"/>
      <c r="F26" s="345"/>
      <c r="G26" s="345"/>
      <c r="H26" s="345"/>
      <c r="I26" s="345"/>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row>
    <row r="27" spans="2:37" s="4" customFormat="1" ht="13.5" customHeight="1" x14ac:dyDescent="0.4">
      <c r="C27" s="345"/>
      <c r="D27" s="345"/>
      <c r="E27" s="345"/>
      <c r="F27" s="345"/>
      <c r="G27" s="345"/>
      <c r="H27" s="345"/>
      <c r="I27" s="345"/>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row>
    <row r="28" spans="2:37" s="4" customFormat="1" ht="13.5" customHeight="1" x14ac:dyDescent="0.4">
      <c r="C28" s="393" t="s">
        <v>38</v>
      </c>
      <c r="D28" s="394"/>
      <c r="E28" s="394"/>
      <c r="F28" s="394"/>
      <c r="G28" s="394"/>
      <c r="H28" s="394"/>
      <c r="I28" s="395"/>
      <c r="J28" s="399"/>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3" t="s">
        <v>26</v>
      </c>
      <c r="AJ28" s="404"/>
    </row>
    <row r="29" spans="2:37" s="4" customFormat="1" ht="13.5" customHeight="1" x14ac:dyDescent="0.4">
      <c r="C29" s="396"/>
      <c r="D29" s="397"/>
      <c r="E29" s="397"/>
      <c r="F29" s="397"/>
      <c r="G29" s="397"/>
      <c r="H29" s="397"/>
      <c r="I29" s="398"/>
      <c r="J29" s="401"/>
      <c r="K29" s="402"/>
      <c r="L29" s="402"/>
      <c r="M29" s="402"/>
      <c r="N29" s="402"/>
      <c r="O29" s="402"/>
      <c r="P29" s="402"/>
      <c r="Q29" s="402"/>
      <c r="R29" s="402"/>
      <c r="S29" s="402"/>
      <c r="T29" s="402"/>
      <c r="U29" s="402"/>
      <c r="V29" s="402"/>
      <c r="W29" s="402"/>
      <c r="X29" s="402"/>
      <c r="Y29" s="402"/>
      <c r="Z29" s="402"/>
      <c r="AA29" s="402"/>
      <c r="AB29" s="402"/>
      <c r="AC29" s="402"/>
      <c r="AD29" s="402"/>
      <c r="AE29" s="402"/>
      <c r="AF29" s="402"/>
      <c r="AG29" s="402"/>
      <c r="AH29" s="402"/>
      <c r="AI29" s="403"/>
      <c r="AJ29" s="404"/>
    </row>
    <row r="30" spans="2:37" ht="13.5" customHeight="1" x14ac:dyDescent="0.4"/>
    <row r="31" spans="2:37" ht="13.5" customHeight="1" x14ac:dyDescent="0.4">
      <c r="C31" s="9"/>
    </row>
    <row r="32" spans="2:37" ht="13.5" customHeight="1" x14ac:dyDescent="0.4">
      <c r="C32" s="383" t="s">
        <v>107</v>
      </c>
      <c r="D32" s="345"/>
      <c r="E32" s="345"/>
      <c r="F32" s="345"/>
      <c r="G32" s="345"/>
      <c r="H32" s="345"/>
      <c r="I32" s="345"/>
      <c r="J32" s="346"/>
      <c r="K32" s="346"/>
      <c r="L32" s="346"/>
      <c r="M32" s="346"/>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row>
    <row r="33" spans="3:36" ht="13.5" customHeight="1" x14ac:dyDescent="0.4">
      <c r="C33" s="345"/>
      <c r="D33" s="345"/>
      <c r="E33" s="345"/>
      <c r="F33" s="345"/>
      <c r="G33" s="345"/>
      <c r="H33" s="345"/>
      <c r="I33" s="345"/>
      <c r="J33" s="346"/>
      <c r="K33" s="346"/>
      <c r="L33" s="346"/>
      <c r="M33" s="346"/>
      <c r="N33" s="346"/>
      <c r="O33" s="346"/>
      <c r="P33" s="346"/>
      <c r="Q33" s="346"/>
      <c r="R33" s="346"/>
      <c r="S33" s="346"/>
      <c r="T33" s="346"/>
      <c r="U33" s="346"/>
      <c r="V33" s="346"/>
      <c r="W33" s="346"/>
      <c r="X33" s="346"/>
      <c r="Y33" s="346"/>
      <c r="Z33" s="346"/>
      <c r="AA33" s="346"/>
      <c r="AB33" s="346"/>
      <c r="AC33" s="346"/>
      <c r="AD33" s="346"/>
      <c r="AE33" s="346"/>
      <c r="AF33" s="346"/>
      <c r="AG33" s="346"/>
      <c r="AH33" s="346"/>
      <c r="AI33" s="346"/>
      <c r="AJ33" s="346"/>
    </row>
    <row r="34" spans="3:36" ht="13.5" customHeight="1" x14ac:dyDescent="0.4">
      <c r="C34" s="383" t="s">
        <v>39</v>
      </c>
      <c r="D34" s="345"/>
      <c r="E34" s="345"/>
      <c r="F34" s="345"/>
      <c r="G34" s="345"/>
      <c r="H34" s="345"/>
      <c r="I34" s="345"/>
      <c r="J34" s="346"/>
      <c r="K34" s="346"/>
      <c r="L34" s="346"/>
      <c r="M34" s="346"/>
      <c r="N34" s="346"/>
      <c r="O34" s="346"/>
      <c r="P34" s="346"/>
      <c r="Q34" s="346"/>
      <c r="R34" s="346"/>
      <c r="S34" s="346"/>
      <c r="T34" s="346"/>
      <c r="U34" s="346"/>
      <c r="V34" s="346"/>
      <c r="W34" s="346"/>
      <c r="X34" s="346"/>
      <c r="Y34" s="346"/>
      <c r="Z34" s="346"/>
      <c r="AA34" s="346"/>
      <c r="AB34" s="346"/>
      <c r="AC34" s="346"/>
      <c r="AD34" s="346"/>
      <c r="AE34" s="346"/>
      <c r="AF34" s="346"/>
      <c r="AG34" s="346"/>
      <c r="AH34" s="346"/>
      <c r="AI34" s="346"/>
      <c r="AJ34" s="346"/>
    </row>
    <row r="35" spans="3:36" ht="13.5" customHeight="1" x14ac:dyDescent="0.4">
      <c r="C35" s="345"/>
      <c r="D35" s="345"/>
      <c r="E35" s="345"/>
      <c r="F35" s="345"/>
      <c r="G35" s="345"/>
      <c r="H35" s="345"/>
      <c r="I35" s="345"/>
      <c r="J35" s="346"/>
      <c r="K35" s="346"/>
      <c r="L35" s="346"/>
      <c r="M35" s="346"/>
      <c r="N35" s="346"/>
      <c r="O35" s="346"/>
      <c r="P35" s="346"/>
      <c r="Q35" s="346"/>
      <c r="R35" s="346"/>
      <c r="S35" s="346"/>
      <c r="T35" s="346"/>
      <c r="U35" s="346"/>
      <c r="V35" s="346"/>
      <c r="W35" s="346"/>
      <c r="X35" s="346"/>
      <c r="Y35" s="346"/>
      <c r="Z35" s="346"/>
      <c r="AA35" s="346"/>
      <c r="AB35" s="346"/>
      <c r="AC35" s="346"/>
      <c r="AD35" s="346"/>
      <c r="AE35" s="346"/>
      <c r="AF35" s="346"/>
      <c r="AG35" s="346"/>
      <c r="AH35" s="346"/>
      <c r="AI35" s="346"/>
      <c r="AJ35" s="346"/>
    </row>
    <row r="36" spans="3:36" ht="13.5" customHeight="1" x14ac:dyDescent="0.4">
      <c r="C36" s="383" t="s">
        <v>40</v>
      </c>
      <c r="D36" s="345"/>
      <c r="E36" s="345"/>
      <c r="F36" s="345"/>
      <c r="G36" s="345"/>
      <c r="H36" s="345"/>
      <c r="I36" s="345"/>
      <c r="J36" s="386"/>
      <c r="K36" s="387"/>
      <c r="L36" s="387"/>
      <c r="M36" s="387"/>
      <c r="N36" s="387"/>
      <c r="O36" s="387"/>
      <c r="P36" s="387"/>
    </row>
    <row r="37" spans="3:36" ht="13.5" customHeight="1" x14ac:dyDescent="0.4">
      <c r="C37" s="345"/>
      <c r="D37" s="345"/>
      <c r="E37" s="345"/>
      <c r="F37" s="345"/>
      <c r="G37" s="345"/>
      <c r="H37" s="345"/>
      <c r="I37" s="345"/>
      <c r="J37" s="387"/>
      <c r="K37" s="387"/>
      <c r="L37" s="387"/>
      <c r="M37" s="387"/>
      <c r="N37" s="387"/>
      <c r="O37" s="387"/>
      <c r="P37" s="387"/>
    </row>
    <row r="38" spans="3:36" ht="13.5" customHeight="1" x14ac:dyDescent="0.4">
      <c r="C38" s="383" t="s">
        <v>41</v>
      </c>
      <c r="D38" s="345"/>
      <c r="E38" s="345"/>
      <c r="F38" s="345"/>
      <c r="G38" s="345"/>
      <c r="H38" s="345"/>
      <c r="I38" s="345"/>
      <c r="J38" s="388"/>
      <c r="K38" s="389"/>
      <c r="L38" s="389"/>
      <c r="M38" s="389"/>
      <c r="N38" s="389"/>
      <c r="O38" s="389"/>
      <c r="P38" s="389"/>
    </row>
    <row r="39" spans="3:36" ht="13.5" customHeight="1" x14ac:dyDescent="0.4">
      <c r="C39" s="345"/>
      <c r="D39" s="345"/>
      <c r="E39" s="345"/>
      <c r="F39" s="345"/>
      <c r="G39" s="345"/>
      <c r="H39" s="345"/>
      <c r="I39" s="345"/>
      <c r="J39" s="389"/>
      <c r="K39" s="389"/>
      <c r="L39" s="389"/>
      <c r="M39" s="389"/>
      <c r="N39" s="389"/>
      <c r="O39" s="389"/>
      <c r="P39" s="389"/>
    </row>
    <row r="40" spans="3:36" ht="13.5" customHeight="1" x14ac:dyDescent="0.4">
      <c r="C40" s="383" t="s">
        <v>42</v>
      </c>
      <c r="D40" s="345"/>
      <c r="E40" s="345"/>
      <c r="F40" s="345"/>
      <c r="G40" s="345"/>
      <c r="H40" s="345"/>
      <c r="I40" s="345"/>
      <c r="J40" s="390"/>
      <c r="K40" s="391"/>
      <c r="L40" s="391"/>
      <c r="M40" s="391"/>
      <c r="N40" s="391"/>
      <c r="O40" s="391"/>
      <c r="P40" s="391"/>
    </row>
    <row r="41" spans="3:36" ht="13.5" customHeight="1" x14ac:dyDescent="0.4">
      <c r="C41" s="345"/>
      <c r="D41" s="345"/>
      <c r="E41" s="345"/>
      <c r="F41" s="345"/>
      <c r="G41" s="345"/>
      <c r="H41" s="345"/>
      <c r="I41" s="345"/>
      <c r="J41" s="391"/>
      <c r="K41" s="391"/>
      <c r="L41" s="391"/>
      <c r="M41" s="391"/>
      <c r="N41" s="391"/>
      <c r="O41" s="391"/>
      <c r="P41" s="391"/>
    </row>
    <row r="42" spans="3:36" ht="13.5" customHeight="1" x14ac:dyDescent="0.4">
      <c r="C42" s="383" t="s">
        <v>43</v>
      </c>
      <c r="D42" s="345"/>
      <c r="E42" s="345"/>
      <c r="F42" s="345"/>
      <c r="G42" s="345"/>
      <c r="H42" s="345"/>
      <c r="I42" s="345"/>
      <c r="J42" s="346"/>
      <c r="K42" s="346"/>
      <c r="L42" s="346"/>
      <c r="M42" s="346"/>
      <c r="N42" s="346"/>
      <c r="O42" s="346"/>
      <c r="P42" s="346"/>
      <c r="Q42" s="346"/>
      <c r="R42" s="346"/>
      <c r="S42" s="346"/>
      <c r="T42" s="346"/>
      <c r="U42" s="346"/>
      <c r="V42" s="346"/>
      <c r="W42" s="346"/>
      <c r="X42" s="346"/>
      <c r="Y42" s="346"/>
      <c r="Z42" s="346"/>
      <c r="AA42" s="346"/>
      <c r="AB42" s="346"/>
      <c r="AC42" s="346"/>
      <c r="AD42" s="346"/>
      <c r="AE42" s="346"/>
      <c r="AF42" s="346"/>
      <c r="AG42" s="346"/>
      <c r="AH42" s="346"/>
      <c r="AI42" s="346"/>
      <c r="AJ42" s="346"/>
    </row>
    <row r="43" spans="3:36" ht="13.5" customHeight="1" x14ac:dyDescent="0.4">
      <c r="C43" s="345"/>
      <c r="D43" s="345"/>
      <c r="E43" s="345"/>
      <c r="F43" s="345"/>
      <c r="G43" s="345"/>
      <c r="H43" s="345"/>
      <c r="I43" s="345"/>
      <c r="J43" s="346"/>
      <c r="K43" s="346"/>
      <c r="L43" s="346"/>
      <c r="M43" s="346"/>
      <c r="N43" s="346"/>
      <c r="O43" s="346"/>
      <c r="P43" s="346"/>
      <c r="Q43" s="346"/>
      <c r="R43" s="346"/>
      <c r="S43" s="346"/>
      <c r="T43" s="346"/>
      <c r="U43" s="346"/>
      <c r="V43" s="346"/>
      <c r="W43" s="346"/>
      <c r="X43" s="346"/>
      <c r="Y43" s="346"/>
      <c r="Z43" s="346"/>
      <c r="AA43" s="346"/>
      <c r="AB43" s="346"/>
      <c r="AC43" s="346"/>
      <c r="AD43" s="346"/>
      <c r="AE43" s="346"/>
      <c r="AF43" s="346"/>
      <c r="AG43" s="346"/>
      <c r="AH43" s="346"/>
      <c r="AI43" s="346"/>
      <c r="AJ43" s="346"/>
    </row>
    <row r="44" spans="3:36" ht="13.5" customHeight="1" x14ac:dyDescent="0.4">
      <c r="C44" s="383" t="s">
        <v>44</v>
      </c>
      <c r="D44" s="345"/>
      <c r="E44" s="345"/>
      <c r="F44" s="345"/>
      <c r="G44" s="345"/>
      <c r="H44" s="345"/>
      <c r="I44" s="345"/>
      <c r="J44" s="384"/>
      <c r="K44" s="385"/>
      <c r="L44" s="385"/>
      <c r="M44" s="385"/>
      <c r="N44" s="385"/>
      <c r="O44" s="385"/>
      <c r="P44" s="385"/>
    </row>
    <row r="45" spans="3:36" ht="13.5" customHeight="1" x14ac:dyDescent="0.4">
      <c r="C45" s="345"/>
      <c r="D45" s="345"/>
      <c r="E45" s="345"/>
      <c r="F45" s="345"/>
      <c r="G45" s="345"/>
      <c r="H45" s="345"/>
      <c r="I45" s="345"/>
      <c r="J45" s="385"/>
      <c r="K45" s="385"/>
      <c r="L45" s="385"/>
      <c r="M45" s="385"/>
      <c r="N45" s="385"/>
      <c r="O45" s="385"/>
      <c r="P45" s="385"/>
    </row>
    <row r="46" spans="3:36" ht="13.5" customHeight="1" x14ac:dyDescent="0.4"/>
    <row r="47" spans="3:36" ht="13.5" customHeight="1" thickBot="1" x14ac:dyDescent="0.45"/>
    <row r="48" spans="3:36" ht="13.5" customHeight="1" thickTop="1" x14ac:dyDescent="0.4">
      <c r="D48" s="83" t="s">
        <v>45</v>
      </c>
      <c r="E48" s="84"/>
      <c r="F48" s="84"/>
      <c r="G48" s="84"/>
      <c r="H48" s="84"/>
      <c r="I48" s="84"/>
      <c r="J48" s="84"/>
      <c r="K48" s="84"/>
      <c r="L48" s="84"/>
      <c r="M48" s="84"/>
      <c r="N48" s="84"/>
      <c r="O48" s="84"/>
      <c r="P48" s="84"/>
      <c r="Q48" s="84"/>
      <c r="R48" s="84"/>
      <c r="S48" s="84"/>
      <c r="T48" s="84"/>
      <c r="U48" s="84"/>
      <c r="V48" s="84"/>
      <c r="W48" s="84"/>
      <c r="X48" s="84"/>
      <c r="Y48" s="84"/>
      <c r="Z48" s="84"/>
      <c r="AA48" s="84"/>
      <c r="AB48" s="84"/>
      <c r="AC48" s="84"/>
      <c r="AD48" s="84"/>
      <c r="AE48" s="84"/>
      <c r="AF48" s="84"/>
      <c r="AG48" s="84"/>
      <c r="AH48" s="84"/>
      <c r="AI48" s="85"/>
    </row>
    <row r="49" spans="2:35" ht="13.5" customHeight="1" x14ac:dyDescent="0.4">
      <c r="D49" s="86" t="s">
        <v>46</v>
      </c>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8"/>
    </row>
    <row r="50" spans="2:35" ht="13.5" customHeight="1" x14ac:dyDescent="0.4">
      <c r="D50" s="86" t="s">
        <v>47</v>
      </c>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8"/>
    </row>
    <row r="51" spans="2:35" ht="13.5" customHeight="1" x14ac:dyDescent="0.4">
      <c r="D51" s="86" t="s">
        <v>48</v>
      </c>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8"/>
    </row>
    <row r="52" spans="2:35" ht="13.5" customHeight="1" x14ac:dyDescent="0.4">
      <c r="D52" s="86" t="s">
        <v>49</v>
      </c>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8"/>
    </row>
    <row r="53" spans="2:35" ht="13.5" customHeight="1" x14ac:dyDescent="0.4">
      <c r="D53" s="86"/>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8"/>
    </row>
    <row r="54" spans="2:35" ht="13.5" customHeight="1" x14ac:dyDescent="0.4">
      <c r="D54" s="86" t="s">
        <v>50</v>
      </c>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8"/>
    </row>
    <row r="55" spans="2:35" ht="13.5" customHeight="1" x14ac:dyDescent="0.4">
      <c r="D55" s="86" t="s">
        <v>51</v>
      </c>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8"/>
    </row>
    <row r="56" spans="2:35" ht="13.5" customHeight="1" x14ac:dyDescent="0.4">
      <c r="D56" s="86" t="s">
        <v>52</v>
      </c>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8"/>
    </row>
    <row r="57" spans="2:35" ht="13.5" customHeight="1" thickBot="1" x14ac:dyDescent="0.45">
      <c r="D57" s="89" t="s">
        <v>53</v>
      </c>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1"/>
    </row>
    <row r="58" spans="2:35" ht="13.5" customHeight="1" thickTop="1" x14ac:dyDescent="0.4"/>
    <row r="59" spans="2:35" ht="13.5" customHeight="1" x14ac:dyDescent="0.4">
      <c r="B59" s="78"/>
    </row>
    <row r="60" spans="2:35" ht="13.5" customHeight="1" x14ac:dyDescent="0.4"/>
    <row r="61" spans="2:35" ht="13.5" customHeight="1" x14ac:dyDescent="0.4">
      <c r="Z61" s="6"/>
      <c r="AA61" s="6"/>
    </row>
    <row r="62" spans="2:35" ht="13.5" customHeight="1" x14ac:dyDescent="0.4">
      <c r="Z62" s="6"/>
      <c r="AA62" s="6"/>
    </row>
    <row r="63" spans="2:35" ht="13.5" customHeight="1" x14ac:dyDescent="0.4"/>
    <row r="64" spans="2:35" ht="12.75" customHeight="1" x14ac:dyDescent="0.4"/>
    <row r="65" s="2" customFormat="1" ht="12.75" customHeight="1" x14ac:dyDescent="0.4"/>
    <row r="66" s="2" customFormat="1" ht="12.75" customHeight="1" x14ac:dyDescent="0.4"/>
    <row r="67" s="2" customFormat="1" ht="12.75" customHeight="1" x14ac:dyDescent="0.4"/>
    <row r="68" s="2" customFormat="1" ht="12.75" customHeight="1" x14ac:dyDescent="0.4"/>
    <row r="69" s="2" customFormat="1" ht="12.75" customHeight="1" x14ac:dyDescent="0.4"/>
    <row r="70" s="2" customFormat="1" ht="12.75" customHeight="1" x14ac:dyDescent="0.4"/>
    <row r="71" s="2" customFormat="1" ht="12.75" customHeight="1" x14ac:dyDescent="0.4"/>
    <row r="72" s="2" customFormat="1" ht="12.75" customHeight="1" x14ac:dyDescent="0.4"/>
    <row r="73" s="2" customFormat="1" ht="12.75" customHeight="1" x14ac:dyDescent="0.4"/>
    <row r="74" s="2" customFormat="1" ht="12.75" customHeight="1" x14ac:dyDescent="0.4"/>
    <row r="75" s="2" customFormat="1" ht="12.75" customHeight="1" x14ac:dyDescent="0.4"/>
    <row r="76" s="2" customFormat="1" ht="12.75" customHeight="1" x14ac:dyDescent="0.4"/>
    <row r="77" s="2" customFormat="1" ht="12.75" customHeight="1" x14ac:dyDescent="0.4"/>
    <row r="78" s="2" customFormat="1" ht="12.75" customHeight="1" x14ac:dyDescent="0.4"/>
    <row r="79" s="2" customFormat="1" ht="12.75" customHeight="1" x14ac:dyDescent="0.4"/>
    <row r="80" s="2" customFormat="1" ht="12.75" customHeight="1" x14ac:dyDescent="0.4"/>
    <row r="81" s="2" customFormat="1" ht="12.75" customHeight="1" x14ac:dyDescent="0.4"/>
    <row r="82" s="2" customFormat="1" ht="12.75" customHeight="1" x14ac:dyDescent="0.4"/>
    <row r="83" s="2" customFormat="1" ht="12.75" customHeight="1" x14ac:dyDescent="0.4"/>
    <row r="84" s="2" customFormat="1" ht="12.75" customHeight="1" x14ac:dyDescent="0.4"/>
    <row r="85" s="2" customFormat="1" ht="12.75" customHeight="1" x14ac:dyDescent="0.4"/>
    <row r="86" s="2" customFormat="1" ht="12.75" customHeight="1" x14ac:dyDescent="0.4"/>
    <row r="87" s="2" customFormat="1" ht="12.75" customHeight="1" x14ac:dyDescent="0.4"/>
    <row r="88" s="2" customFormat="1" ht="12.75" customHeight="1" x14ac:dyDescent="0.4"/>
    <row r="89" s="2" customFormat="1" ht="12.75" customHeight="1" x14ac:dyDescent="0.4"/>
    <row r="90" s="2" customFormat="1" ht="12.75" customHeight="1" x14ac:dyDescent="0.4"/>
    <row r="91" s="2" customFormat="1" ht="12.75" customHeight="1" x14ac:dyDescent="0.4"/>
    <row r="109" s="2" customFormat="1" ht="13.5" customHeight="1" x14ac:dyDescent="0.4"/>
    <row r="116" s="2" customFormat="1" ht="13.5" customHeight="1" x14ac:dyDescent="0.4"/>
    <row r="118" s="2" customFormat="1" ht="13.5" customHeight="1" x14ac:dyDescent="0.4"/>
    <row r="119" s="2" customFormat="1" ht="13.5" customHeight="1" x14ac:dyDescent="0.4"/>
    <row r="121" s="2" customFormat="1" ht="13.5" customHeight="1" x14ac:dyDescent="0.4"/>
    <row r="122" s="2" customFormat="1" ht="13.5" customHeight="1" x14ac:dyDescent="0.4"/>
    <row r="124" s="2" customFormat="1" ht="13.5" customHeight="1" x14ac:dyDescent="0.4"/>
    <row r="125" s="2" customFormat="1" ht="13.5" customHeight="1" x14ac:dyDescent="0.4"/>
    <row r="127" s="2" customFormat="1" ht="13.5" customHeight="1" x14ac:dyDescent="0.4"/>
    <row r="128" s="2" customFormat="1" ht="13.5" customHeight="1" x14ac:dyDescent="0.4"/>
    <row r="130" s="2" customFormat="1" ht="13.5" customHeight="1" x14ac:dyDescent="0.4"/>
    <row r="131" s="2" customFormat="1" ht="13.5" customHeight="1" x14ac:dyDescent="0.4"/>
    <row r="133" s="2" customFormat="1" ht="13.5" customHeight="1" x14ac:dyDescent="0.4"/>
    <row r="134" s="2" customFormat="1" ht="13.5" customHeight="1" x14ac:dyDescent="0.4"/>
    <row r="136" s="2" customFormat="1" ht="13.5" customHeight="1" x14ac:dyDescent="0.4"/>
    <row r="137" s="2" customFormat="1" ht="13.5" customHeight="1" x14ac:dyDescent="0.4"/>
    <row r="138" s="2" customFormat="1" ht="13.5" customHeight="1" x14ac:dyDescent="0.4"/>
    <row r="139" s="2" customFormat="1" ht="13.5" customHeight="1" x14ac:dyDescent="0.4"/>
    <row r="140" s="2" customFormat="1" ht="13.5" customHeight="1" x14ac:dyDescent="0.4"/>
    <row r="142" s="2" customFormat="1" ht="13.5" customHeight="1" x14ac:dyDescent="0.4"/>
    <row r="143" s="2" customFormat="1" ht="13.5" customHeight="1" x14ac:dyDescent="0.4"/>
  </sheetData>
  <sheetProtection algorithmName="SHA-512" hashValue="GSK4w1qtxpR8bypuAtEKXQ6IIaz9+jxV0h0HODW/da0dGMOCYsOrQ8VaNhJMWSbrvAJ6+W/Ujbko2BZV494SPg==" saltValue="VtWyrglVJiw/Ujju4lko0g==" spinCount="100000" sheet="1"/>
  <mergeCells count="41">
    <mergeCell ref="C34:I35"/>
    <mergeCell ref="J34:AJ35"/>
    <mergeCell ref="C21:F21"/>
    <mergeCell ref="H21:I21"/>
    <mergeCell ref="K21:L21"/>
    <mergeCell ref="C32:I33"/>
    <mergeCell ref="J32:AJ33"/>
    <mergeCell ref="C28:I29"/>
    <mergeCell ref="J28:AH29"/>
    <mergeCell ref="AI28:AJ29"/>
    <mergeCell ref="C42:I43"/>
    <mergeCell ref="J42:AJ43"/>
    <mergeCell ref="C44:I45"/>
    <mergeCell ref="J44:P45"/>
    <mergeCell ref="C36:I37"/>
    <mergeCell ref="J36:P37"/>
    <mergeCell ref="C38:I39"/>
    <mergeCell ref="J38:P39"/>
    <mergeCell ref="C40:I41"/>
    <mergeCell ref="J40:P41"/>
    <mergeCell ref="B10:D11"/>
    <mergeCell ref="E10:P11"/>
    <mergeCell ref="T10:W11"/>
    <mergeCell ref="E14:P15"/>
    <mergeCell ref="X14:AI15"/>
    <mergeCell ref="X10:AI11"/>
    <mergeCell ref="B12:D13"/>
    <mergeCell ref="X12:AI13"/>
    <mergeCell ref="E12:P13"/>
    <mergeCell ref="T12:W13"/>
    <mergeCell ref="W3:Y3"/>
    <mergeCell ref="X5:Z5"/>
    <mergeCell ref="AA5:AD5"/>
    <mergeCell ref="AF5:AG5"/>
    <mergeCell ref="AI5:AJ5"/>
    <mergeCell ref="B18:AK18"/>
    <mergeCell ref="B17:AK17"/>
    <mergeCell ref="M21:AJ21"/>
    <mergeCell ref="C22:AJ23"/>
    <mergeCell ref="C26:I27"/>
    <mergeCell ref="J26:AJ27"/>
  </mergeCells>
  <phoneticPr fontId="3"/>
  <pageMargins left="0.70866141732283472" right="0.70866141732283472" top="0.74803149606299213" bottom="0.74803149606299213" header="0.31496062992125984" footer="0.31496062992125984"/>
  <pageSetup paperSize="9" scale="83" orientation="portrait" blackAndWhite="1"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2:AN142"/>
  <sheetViews>
    <sheetView showGridLines="0" view="pageBreakPreview" zoomScaleNormal="100" zoomScaleSheetLayoutView="100" workbookViewId="0"/>
  </sheetViews>
  <sheetFormatPr defaultColWidth="2.625" defaultRowHeight="14.25" x14ac:dyDescent="0.4"/>
  <cols>
    <col min="1" max="38" width="2.625" style="2"/>
    <col min="39" max="40" width="2.625" style="3"/>
    <col min="41" max="16384" width="2.625" style="2"/>
  </cols>
  <sheetData>
    <row r="2" spans="1:40" ht="18.75" customHeight="1" x14ac:dyDescent="0.4">
      <c r="A2" s="3" t="s">
        <v>160</v>
      </c>
    </row>
    <row r="3" spans="1:40" s="4" customFormat="1" ht="13.5" customHeight="1" x14ac:dyDescent="0.4">
      <c r="W3" s="303"/>
      <c r="X3" s="303"/>
      <c r="Y3" s="303"/>
      <c r="AM3" s="3"/>
      <c r="AN3" s="3"/>
    </row>
    <row r="4" spans="1:40" s="4" customFormat="1" ht="13.5" customHeight="1" x14ac:dyDescent="0.4">
      <c r="AM4" s="3"/>
      <c r="AN4" s="3"/>
    </row>
    <row r="5" spans="1:40" s="4" customFormat="1" ht="13.5" customHeight="1" x14ac:dyDescent="0.4">
      <c r="S5" s="5"/>
      <c r="T5" s="5"/>
      <c r="X5" s="180" t="s">
        <v>104</v>
      </c>
      <c r="Y5" s="180"/>
      <c r="Z5" s="180"/>
      <c r="AA5" s="252"/>
      <c r="AB5" s="252"/>
      <c r="AC5" s="252"/>
      <c r="AD5" s="252"/>
      <c r="AE5" s="4" t="s">
        <v>10</v>
      </c>
      <c r="AF5" s="252"/>
      <c r="AG5" s="252"/>
      <c r="AH5" s="4" t="s">
        <v>11</v>
      </c>
      <c r="AI5" s="252"/>
      <c r="AJ5" s="252"/>
      <c r="AK5" s="4" t="s">
        <v>12</v>
      </c>
      <c r="AM5" s="3"/>
      <c r="AN5" s="3"/>
    </row>
    <row r="6" spans="1:40" s="4" customFormat="1" ht="13.5" customHeight="1" x14ac:dyDescent="0.4">
      <c r="S6" s="5"/>
      <c r="T6" s="5"/>
      <c r="AA6" s="7"/>
      <c r="AB6" s="7"/>
      <c r="AC6" s="7"/>
      <c r="AD6" s="7"/>
      <c r="AF6" s="7"/>
      <c r="AG6" s="7"/>
      <c r="AI6" s="7"/>
      <c r="AJ6" s="7"/>
      <c r="AM6" s="3"/>
      <c r="AN6" s="3"/>
    </row>
    <row r="7" spans="1:40" s="4" customFormat="1" ht="13.5" customHeight="1" x14ac:dyDescent="0.4">
      <c r="B7" s="4" t="s">
        <v>3</v>
      </c>
      <c r="AM7" s="3"/>
      <c r="AN7" s="3"/>
    </row>
    <row r="8" spans="1:40" s="4" customFormat="1" ht="13.5" customHeight="1" x14ac:dyDescent="0.4">
      <c r="B8" s="4" t="s">
        <v>4</v>
      </c>
      <c r="AM8" s="3"/>
      <c r="AN8" s="3"/>
    </row>
    <row r="9" spans="1:40" s="4" customFormat="1" ht="13.5" customHeight="1" x14ac:dyDescent="0.4">
      <c r="AM9" s="3"/>
      <c r="AN9" s="3"/>
    </row>
    <row r="10" spans="1:40" s="4" customFormat="1" ht="13.5" customHeight="1" x14ac:dyDescent="0.4">
      <c r="B10" s="180"/>
      <c r="C10" s="180"/>
      <c r="D10" s="180"/>
      <c r="E10" s="342"/>
      <c r="F10" s="342"/>
      <c r="G10" s="342"/>
      <c r="H10" s="342"/>
      <c r="I10" s="342"/>
      <c r="J10" s="342"/>
      <c r="K10" s="342"/>
      <c r="L10" s="342"/>
      <c r="M10" s="342"/>
      <c r="N10" s="342"/>
      <c r="O10" s="342"/>
      <c r="P10" s="342"/>
      <c r="T10" s="180" t="s">
        <v>79</v>
      </c>
      <c r="U10" s="180"/>
      <c r="V10" s="180"/>
      <c r="W10" s="180"/>
      <c r="X10" s="254"/>
      <c r="Y10" s="254"/>
      <c r="Z10" s="254"/>
      <c r="AA10" s="254"/>
      <c r="AB10" s="254"/>
      <c r="AC10" s="254"/>
      <c r="AD10" s="254"/>
      <c r="AE10" s="254"/>
      <c r="AF10" s="254"/>
      <c r="AG10" s="254"/>
      <c r="AH10" s="254"/>
      <c r="AI10" s="254"/>
      <c r="AM10" s="3"/>
      <c r="AN10" s="3"/>
    </row>
    <row r="11" spans="1:40" s="4" customFormat="1" ht="13.5" customHeight="1" x14ac:dyDescent="0.4">
      <c r="B11" s="180"/>
      <c r="C11" s="180"/>
      <c r="D11" s="180"/>
      <c r="E11" s="342"/>
      <c r="F11" s="342"/>
      <c r="G11" s="342"/>
      <c r="H11" s="342"/>
      <c r="I11" s="342"/>
      <c r="J11" s="342"/>
      <c r="K11" s="342"/>
      <c r="L11" s="342"/>
      <c r="M11" s="342"/>
      <c r="N11" s="342"/>
      <c r="O11" s="342"/>
      <c r="P11" s="342"/>
      <c r="T11" s="180"/>
      <c r="U11" s="180"/>
      <c r="V11" s="180"/>
      <c r="W11" s="180"/>
      <c r="X11" s="254"/>
      <c r="Y11" s="254"/>
      <c r="Z11" s="254"/>
      <c r="AA11" s="254"/>
      <c r="AB11" s="254"/>
      <c r="AC11" s="254"/>
      <c r="AD11" s="254"/>
      <c r="AE11" s="254"/>
      <c r="AF11" s="254"/>
      <c r="AG11" s="254"/>
      <c r="AH11" s="254"/>
      <c r="AI11" s="254"/>
      <c r="AM11" s="3"/>
      <c r="AN11" s="3"/>
    </row>
    <row r="12" spans="1:40" s="4" customFormat="1" ht="13.5" customHeight="1" x14ac:dyDescent="0.4">
      <c r="B12" s="180"/>
      <c r="C12" s="180"/>
      <c r="D12" s="180"/>
      <c r="E12" s="342"/>
      <c r="F12" s="342"/>
      <c r="G12" s="342"/>
      <c r="H12" s="342"/>
      <c r="I12" s="342"/>
      <c r="J12" s="342"/>
      <c r="K12" s="342"/>
      <c r="L12" s="342"/>
      <c r="M12" s="342"/>
      <c r="N12" s="342"/>
      <c r="O12" s="342"/>
      <c r="P12" s="342"/>
      <c r="T12" s="180" t="s">
        <v>80</v>
      </c>
      <c r="U12" s="180"/>
      <c r="V12" s="180"/>
      <c r="W12" s="180"/>
      <c r="X12" s="254"/>
      <c r="Y12" s="254"/>
      <c r="Z12" s="254"/>
      <c r="AA12" s="254"/>
      <c r="AB12" s="254"/>
      <c r="AC12" s="254"/>
      <c r="AD12" s="254"/>
      <c r="AE12" s="254"/>
      <c r="AF12" s="254"/>
      <c r="AG12" s="254"/>
      <c r="AH12" s="254"/>
      <c r="AI12" s="254"/>
      <c r="AM12" s="3"/>
      <c r="AN12" s="3"/>
    </row>
    <row r="13" spans="1:40" s="4" customFormat="1" ht="13.5" customHeight="1" x14ac:dyDescent="0.4">
      <c r="B13" s="180"/>
      <c r="C13" s="180"/>
      <c r="D13" s="180"/>
      <c r="E13" s="342"/>
      <c r="F13" s="342"/>
      <c r="G13" s="342"/>
      <c r="H13" s="342"/>
      <c r="I13" s="342"/>
      <c r="J13" s="342"/>
      <c r="K13" s="342"/>
      <c r="L13" s="342"/>
      <c r="M13" s="342"/>
      <c r="N13" s="342"/>
      <c r="O13" s="342"/>
      <c r="P13" s="342"/>
      <c r="R13" s="46"/>
      <c r="S13" s="46"/>
      <c r="T13" s="180"/>
      <c r="U13" s="180"/>
      <c r="V13" s="180"/>
      <c r="W13" s="180"/>
      <c r="X13" s="254"/>
      <c r="Y13" s="254"/>
      <c r="Z13" s="254"/>
      <c r="AA13" s="254"/>
      <c r="AB13" s="254"/>
      <c r="AC13" s="254"/>
      <c r="AD13" s="254"/>
      <c r="AE13" s="254"/>
      <c r="AF13" s="254"/>
      <c r="AG13" s="254"/>
      <c r="AH13" s="254"/>
      <c r="AI13" s="254"/>
      <c r="AM13" s="3"/>
      <c r="AN13" s="3"/>
    </row>
    <row r="14" spans="1:40" s="4" customFormat="1" ht="13.5" customHeight="1" x14ac:dyDescent="0.4">
      <c r="E14" s="342"/>
      <c r="F14" s="342"/>
      <c r="G14" s="342"/>
      <c r="H14" s="342"/>
      <c r="I14" s="342"/>
      <c r="J14" s="342"/>
      <c r="K14" s="342"/>
      <c r="L14" s="342"/>
      <c r="M14" s="342"/>
      <c r="N14" s="342"/>
      <c r="O14" s="342"/>
      <c r="P14" s="342"/>
      <c r="R14" s="46"/>
      <c r="S14" s="46"/>
      <c r="T14" s="46"/>
      <c r="X14" s="254"/>
      <c r="Y14" s="254"/>
      <c r="Z14" s="254"/>
      <c r="AA14" s="254"/>
      <c r="AB14" s="254"/>
      <c r="AC14" s="254"/>
      <c r="AD14" s="254"/>
      <c r="AE14" s="254"/>
      <c r="AF14" s="254"/>
      <c r="AG14" s="254"/>
      <c r="AH14" s="254"/>
      <c r="AI14" s="254"/>
      <c r="AM14" s="3"/>
      <c r="AN14" s="3"/>
    </row>
    <row r="15" spans="1:40" s="4" customFormat="1" ht="13.5" customHeight="1" x14ac:dyDescent="0.4">
      <c r="E15" s="342"/>
      <c r="F15" s="342"/>
      <c r="G15" s="342"/>
      <c r="H15" s="342"/>
      <c r="I15" s="342"/>
      <c r="J15" s="342"/>
      <c r="K15" s="342"/>
      <c r="L15" s="342"/>
      <c r="M15" s="342"/>
      <c r="N15" s="342"/>
      <c r="O15" s="342"/>
      <c r="P15" s="342"/>
      <c r="X15" s="254"/>
      <c r="Y15" s="254"/>
      <c r="Z15" s="254"/>
      <c r="AA15" s="254"/>
      <c r="AB15" s="254"/>
      <c r="AC15" s="254"/>
      <c r="AD15" s="254"/>
      <c r="AE15" s="254"/>
      <c r="AF15" s="254"/>
      <c r="AG15" s="254"/>
      <c r="AH15" s="254"/>
      <c r="AI15" s="254"/>
      <c r="AM15" s="3"/>
      <c r="AN15" s="3"/>
    </row>
    <row r="16" spans="1:40" s="4" customFormat="1" ht="13.5" customHeight="1" x14ac:dyDescent="0.4">
      <c r="R16" s="46"/>
      <c r="S16" s="46"/>
      <c r="T16" s="46"/>
      <c r="U16" s="46"/>
      <c r="V16" s="46"/>
      <c r="W16" s="10"/>
      <c r="X16" s="10"/>
      <c r="Y16" s="10"/>
      <c r="Z16" s="10"/>
      <c r="AA16" s="10"/>
      <c r="AB16" s="10"/>
      <c r="AC16" s="10"/>
      <c r="AD16" s="10"/>
      <c r="AE16" s="10"/>
      <c r="AF16" s="10"/>
      <c r="AG16" s="10"/>
      <c r="AH16" s="10"/>
      <c r="AI16" s="10"/>
      <c r="AM16" s="3"/>
      <c r="AN16" s="3"/>
    </row>
    <row r="17" spans="2:40" s="4" customFormat="1" ht="13.5" customHeight="1" x14ac:dyDescent="0.4">
      <c r="B17" s="315" t="s">
        <v>73</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M17" s="3"/>
      <c r="AN17" s="3"/>
    </row>
    <row r="18" spans="2:40" ht="13.5" customHeight="1" x14ac:dyDescent="0.4">
      <c r="B18" s="315" t="s">
        <v>99</v>
      </c>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2:40" ht="13.5" customHeight="1" x14ac:dyDescent="0.4"/>
    <row r="20" spans="2:40" s="4" customFormat="1" ht="13.5" customHeight="1" x14ac:dyDescent="0.4">
      <c r="B20" s="252"/>
      <c r="C20" s="252"/>
      <c r="D20" s="252"/>
      <c r="E20" s="252"/>
      <c r="F20" s="8" t="s">
        <v>10</v>
      </c>
      <c r="G20" s="392"/>
      <c r="H20" s="392"/>
      <c r="I20" s="8" t="s">
        <v>11</v>
      </c>
      <c r="J20" s="392"/>
      <c r="K20" s="392"/>
      <c r="L20" s="406" t="s">
        <v>106</v>
      </c>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406"/>
      <c r="AK20" s="406"/>
      <c r="AM20" s="3"/>
      <c r="AN20" s="3"/>
    </row>
    <row r="21" spans="2:40" s="4" customFormat="1" ht="13.5" customHeight="1" x14ac:dyDescent="0.4">
      <c r="B21" s="405" t="s">
        <v>159</v>
      </c>
      <c r="C21" s="405"/>
      <c r="D21" s="405"/>
      <c r="E21" s="405"/>
      <c r="F21" s="405"/>
      <c r="G21" s="405"/>
      <c r="H21" s="405"/>
      <c r="I21" s="405"/>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405"/>
      <c r="AK21" s="14"/>
      <c r="AM21" s="3"/>
      <c r="AN21" s="3"/>
    </row>
    <row r="22" spans="2:40" s="4" customFormat="1" ht="13.5" customHeight="1" x14ac:dyDescent="0.4">
      <c r="B22" s="405"/>
      <c r="C22" s="405"/>
      <c r="D22" s="405"/>
      <c r="E22" s="405"/>
      <c r="F22" s="405"/>
      <c r="G22" s="405"/>
      <c r="H22" s="405"/>
      <c r="I22" s="405"/>
      <c r="J22" s="405"/>
      <c r="K22" s="405"/>
      <c r="L22" s="405"/>
      <c r="M22" s="405"/>
      <c r="N22" s="405"/>
      <c r="O22" s="405"/>
      <c r="P22" s="405"/>
      <c r="Q22" s="405"/>
      <c r="R22" s="405"/>
      <c r="S22" s="405"/>
      <c r="T22" s="405"/>
      <c r="U22" s="405"/>
      <c r="V22" s="405"/>
      <c r="W22" s="405"/>
      <c r="X22" s="405"/>
      <c r="Y22" s="405"/>
      <c r="Z22" s="405"/>
      <c r="AA22" s="405"/>
      <c r="AB22" s="405"/>
      <c r="AC22" s="405"/>
      <c r="AD22" s="405"/>
      <c r="AE22" s="405"/>
      <c r="AF22" s="405"/>
      <c r="AG22" s="405"/>
      <c r="AH22" s="405"/>
      <c r="AI22" s="405"/>
      <c r="AJ22" s="405"/>
      <c r="AK22" s="14"/>
      <c r="AM22" s="3"/>
      <c r="AN22" s="3"/>
    </row>
    <row r="23" spans="2:40" s="4" customFormat="1" ht="13.5" customHeight="1" x14ac:dyDescent="0.4">
      <c r="C23" s="8"/>
      <c r="D23" s="8"/>
      <c r="E23" s="8"/>
      <c r="F23" s="8"/>
      <c r="G23" s="8"/>
      <c r="H23" s="8"/>
      <c r="I23" s="8"/>
      <c r="J23" s="8"/>
      <c r="K23" s="8"/>
      <c r="L23" s="8"/>
      <c r="M23" s="8"/>
      <c r="N23" s="8"/>
      <c r="O23" s="8"/>
      <c r="P23" s="8"/>
      <c r="Q23" s="8"/>
      <c r="R23" s="8"/>
      <c r="S23" s="8"/>
      <c r="T23" s="8"/>
      <c r="U23" s="8"/>
      <c r="V23" s="8"/>
      <c r="W23" s="8"/>
      <c r="X23" s="8"/>
      <c r="Y23" s="8"/>
      <c r="AM23" s="3"/>
      <c r="AN23" s="3"/>
    </row>
    <row r="24" spans="2:40" s="4" customFormat="1" ht="13.5" customHeight="1" x14ac:dyDescent="0.4">
      <c r="AM24" s="3"/>
      <c r="AN24" s="3"/>
    </row>
    <row r="25" spans="2:40" s="4" customFormat="1" ht="13.5" customHeight="1" x14ac:dyDescent="0.4">
      <c r="C25" s="345" t="s">
        <v>14</v>
      </c>
      <c r="D25" s="345"/>
      <c r="E25" s="345"/>
      <c r="F25" s="345"/>
      <c r="G25" s="345"/>
      <c r="H25" s="345"/>
      <c r="I25" s="345"/>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c r="AM25" s="3"/>
      <c r="AN25" s="3"/>
    </row>
    <row r="26" spans="2:40" s="4" customFormat="1" ht="13.5" customHeight="1" x14ac:dyDescent="0.4">
      <c r="C26" s="345"/>
      <c r="D26" s="345"/>
      <c r="E26" s="345"/>
      <c r="F26" s="345"/>
      <c r="G26" s="345"/>
      <c r="H26" s="345"/>
      <c r="I26" s="345"/>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M26" s="3"/>
      <c r="AN26" s="3"/>
    </row>
    <row r="27" spans="2:40" s="4" customFormat="1" ht="13.5" customHeight="1" x14ac:dyDescent="0.4">
      <c r="C27" s="349" t="s">
        <v>100</v>
      </c>
      <c r="D27" s="349"/>
      <c r="E27" s="349"/>
      <c r="F27" s="349"/>
      <c r="G27" s="349"/>
      <c r="H27" s="349"/>
      <c r="I27" s="349"/>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M27" s="3"/>
      <c r="AN27" s="3"/>
    </row>
    <row r="28" spans="2:40" s="4" customFormat="1" ht="13.5" customHeight="1" x14ac:dyDescent="0.4">
      <c r="C28" s="349"/>
      <c r="D28" s="349"/>
      <c r="E28" s="349"/>
      <c r="F28" s="349"/>
      <c r="G28" s="349"/>
      <c r="H28" s="349"/>
      <c r="I28" s="349"/>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M28" s="3"/>
      <c r="AN28" s="3"/>
    </row>
    <row r="29" spans="2:40" s="4" customFormat="1" ht="13.5" customHeight="1" x14ac:dyDescent="0.4">
      <c r="C29" s="349"/>
      <c r="D29" s="349"/>
      <c r="E29" s="349"/>
      <c r="F29" s="349"/>
      <c r="G29" s="349"/>
      <c r="H29" s="349"/>
      <c r="I29" s="349"/>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M29" s="3"/>
      <c r="AN29" s="3"/>
    </row>
    <row r="30" spans="2:40" s="4" customFormat="1" ht="13.5" customHeight="1" x14ac:dyDescent="0.4">
      <c r="C30" s="349"/>
      <c r="D30" s="349"/>
      <c r="E30" s="349"/>
      <c r="F30" s="349"/>
      <c r="G30" s="349"/>
      <c r="H30" s="349"/>
      <c r="I30" s="349"/>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M30" s="3"/>
      <c r="AN30" s="3"/>
    </row>
    <row r="31" spans="2:40" s="4" customFormat="1" ht="13.5" customHeight="1" x14ac:dyDescent="0.4">
      <c r="C31" s="349"/>
      <c r="D31" s="349"/>
      <c r="E31" s="349"/>
      <c r="F31" s="349"/>
      <c r="G31" s="349"/>
      <c r="H31" s="349"/>
      <c r="I31" s="349"/>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M31" s="3"/>
      <c r="AN31" s="3"/>
    </row>
    <row r="32" spans="2:40" s="4" customFormat="1" ht="13.5" customHeight="1" x14ac:dyDescent="0.4">
      <c r="C32" s="349"/>
      <c r="D32" s="349"/>
      <c r="E32" s="349"/>
      <c r="F32" s="349"/>
      <c r="G32" s="349"/>
      <c r="H32" s="349"/>
      <c r="I32" s="349"/>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M32" s="3"/>
      <c r="AN32" s="3"/>
    </row>
    <row r="33" spans="3:40" s="4" customFormat="1" ht="13.5" customHeight="1" x14ac:dyDescent="0.4">
      <c r="C33" s="349"/>
      <c r="D33" s="349"/>
      <c r="E33" s="349"/>
      <c r="F33" s="349"/>
      <c r="G33" s="349"/>
      <c r="H33" s="349"/>
      <c r="I33" s="349"/>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M33" s="3"/>
      <c r="AN33" s="3"/>
    </row>
    <row r="34" spans="3:40" s="4" customFormat="1" ht="13.5" customHeight="1" x14ac:dyDescent="0.4">
      <c r="C34" s="349"/>
      <c r="D34" s="349"/>
      <c r="E34" s="349"/>
      <c r="F34" s="349"/>
      <c r="G34" s="349"/>
      <c r="H34" s="349"/>
      <c r="I34" s="349"/>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M34" s="3"/>
      <c r="AN34" s="3"/>
    </row>
    <row r="35" spans="3:40" s="4" customFormat="1" ht="13.5" customHeight="1" x14ac:dyDescent="0.4">
      <c r="C35" s="349"/>
      <c r="D35" s="349"/>
      <c r="E35" s="349"/>
      <c r="F35" s="349"/>
      <c r="G35" s="349"/>
      <c r="H35" s="349"/>
      <c r="I35" s="349"/>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M35" s="3"/>
      <c r="AN35" s="3"/>
    </row>
    <row r="36" spans="3:40" s="4" customFormat="1" ht="13.5" customHeight="1" x14ac:dyDescent="0.4">
      <c r="C36" s="349" t="s">
        <v>101</v>
      </c>
      <c r="D36" s="349"/>
      <c r="E36" s="349"/>
      <c r="F36" s="349"/>
      <c r="G36" s="349"/>
      <c r="H36" s="349"/>
      <c r="I36" s="349"/>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M36" s="3"/>
      <c r="AN36" s="3"/>
    </row>
    <row r="37" spans="3:40" s="4" customFormat="1" ht="13.5" customHeight="1" x14ac:dyDescent="0.4">
      <c r="C37" s="349"/>
      <c r="D37" s="349"/>
      <c r="E37" s="349"/>
      <c r="F37" s="349"/>
      <c r="G37" s="349"/>
      <c r="H37" s="349"/>
      <c r="I37" s="349"/>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M37" s="3"/>
      <c r="AN37" s="3"/>
    </row>
    <row r="38" spans="3:40" s="4" customFormat="1" ht="13.5" customHeight="1" x14ac:dyDescent="0.4">
      <c r="C38" s="349"/>
      <c r="D38" s="349"/>
      <c r="E38" s="349"/>
      <c r="F38" s="349"/>
      <c r="G38" s="349"/>
      <c r="H38" s="349"/>
      <c r="I38" s="349"/>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M38" s="3"/>
      <c r="AN38" s="3"/>
    </row>
    <row r="39" spans="3:40" s="4" customFormat="1" ht="13.5" customHeight="1" x14ac:dyDescent="0.4">
      <c r="C39" s="349"/>
      <c r="D39" s="349"/>
      <c r="E39" s="349"/>
      <c r="F39" s="349"/>
      <c r="G39" s="349"/>
      <c r="H39" s="349"/>
      <c r="I39" s="349"/>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M39" s="3"/>
      <c r="AN39" s="3"/>
    </row>
    <row r="40" spans="3:40" s="4" customFormat="1" ht="13.5" customHeight="1" x14ac:dyDescent="0.4">
      <c r="C40" s="349"/>
      <c r="D40" s="349"/>
      <c r="E40" s="349"/>
      <c r="F40" s="349"/>
      <c r="G40" s="349"/>
      <c r="H40" s="349"/>
      <c r="I40" s="349"/>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M40" s="3"/>
      <c r="AN40" s="3"/>
    </row>
    <row r="41" spans="3:40" s="4" customFormat="1" ht="13.5" customHeight="1" x14ac:dyDescent="0.4">
      <c r="C41" s="349"/>
      <c r="D41" s="349"/>
      <c r="E41" s="349"/>
      <c r="F41" s="349"/>
      <c r="G41" s="349"/>
      <c r="H41" s="349"/>
      <c r="I41" s="349"/>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M41" s="3"/>
      <c r="AN41" s="3"/>
    </row>
    <row r="42" spans="3:40" s="4" customFormat="1" ht="13.5" customHeight="1" x14ac:dyDescent="0.4">
      <c r="C42" s="349"/>
      <c r="D42" s="349"/>
      <c r="E42" s="349"/>
      <c r="F42" s="349"/>
      <c r="G42" s="349"/>
      <c r="H42" s="349"/>
      <c r="I42" s="349"/>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M42" s="3"/>
      <c r="AN42" s="3"/>
    </row>
    <row r="43" spans="3:40" s="4" customFormat="1" ht="13.5" customHeight="1" x14ac:dyDescent="0.4">
      <c r="C43" s="349"/>
      <c r="D43" s="349"/>
      <c r="E43" s="349"/>
      <c r="F43" s="349"/>
      <c r="G43" s="349"/>
      <c r="H43" s="349"/>
      <c r="I43" s="349"/>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M43" s="3"/>
      <c r="AN43" s="3"/>
    </row>
    <row r="44" spans="3:40" s="4" customFormat="1" ht="13.5" customHeight="1" x14ac:dyDescent="0.4">
      <c r="C44" s="349"/>
      <c r="D44" s="349"/>
      <c r="E44" s="349"/>
      <c r="F44" s="349"/>
      <c r="G44" s="349"/>
      <c r="H44" s="349"/>
      <c r="I44" s="349"/>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M44" s="3"/>
      <c r="AN44" s="3"/>
    </row>
    <row r="45" spans="3:40" ht="13.5" customHeight="1" x14ac:dyDescent="0.4"/>
    <row r="46" spans="3:40" ht="13.5" customHeight="1" x14ac:dyDescent="0.4">
      <c r="C46" s="218" t="s">
        <v>98</v>
      </c>
      <c r="D46" s="219"/>
      <c r="E46" s="220"/>
      <c r="F46" s="211" t="s">
        <v>16</v>
      </c>
      <c r="G46" s="212"/>
      <c r="H46" s="212"/>
      <c r="I46" s="213"/>
      <c r="J46" s="227" t="s">
        <v>17</v>
      </c>
      <c r="K46" s="229"/>
      <c r="L46" s="229"/>
      <c r="M46" s="229"/>
      <c r="N46" s="230"/>
      <c r="O46" s="233"/>
      <c r="P46" s="234"/>
      <c r="Q46" s="234"/>
      <c r="R46" s="234"/>
      <c r="S46" s="219" t="s">
        <v>18</v>
      </c>
      <c r="T46" s="219"/>
      <c r="U46" s="219"/>
      <c r="V46" s="237"/>
      <c r="W46" s="237"/>
      <c r="X46" s="237"/>
      <c r="Y46" s="237"/>
      <c r="Z46" s="237"/>
      <c r="AA46" s="237"/>
      <c r="AB46" s="237"/>
      <c r="AC46" s="237"/>
      <c r="AD46" s="237"/>
      <c r="AE46" s="237"/>
      <c r="AF46" s="237"/>
      <c r="AG46" s="237"/>
      <c r="AH46" s="237"/>
      <c r="AI46" s="237"/>
      <c r="AJ46" s="238"/>
    </row>
    <row r="47" spans="3:40" ht="13.5" customHeight="1" x14ac:dyDescent="0.4">
      <c r="C47" s="221"/>
      <c r="D47" s="222"/>
      <c r="E47" s="223"/>
      <c r="F47" s="211"/>
      <c r="G47" s="212"/>
      <c r="H47" s="212"/>
      <c r="I47" s="213"/>
      <c r="J47" s="228"/>
      <c r="K47" s="231"/>
      <c r="L47" s="231"/>
      <c r="M47" s="231"/>
      <c r="N47" s="232"/>
      <c r="O47" s="235"/>
      <c r="P47" s="236"/>
      <c r="Q47" s="236"/>
      <c r="R47" s="236"/>
      <c r="S47" s="222"/>
      <c r="T47" s="222"/>
      <c r="U47" s="222"/>
      <c r="V47" s="239"/>
      <c r="W47" s="239"/>
      <c r="X47" s="239"/>
      <c r="Y47" s="239"/>
      <c r="Z47" s="239"/>
      <c r="AA47" s="239"/>
      <c r="AB47" s="239"/>
      <c r="AC47" s="239"/>
      <c r="AD47" s="239"/>
      <c r="AE47" s="239"/>
      <c r="AF47" s="239"/>
      <c r="AG47" s="239"/>
      <c r="AH47" s="239"/>
      <c r="AI47" s="239"/>
      <c r="AJ47" s="240"/>
    </row>
    <row r="48" spans="3:40" ht="13.5" customHeight="1" x14ac:dyDescent="0.4">
      <c r="C48" s="221"/>
      <c r="D48" s="222"/>
      <c r="E48" s="223"/>
      <c r="F48" s="330" t="s">
        <v>19</v>
      </c>
      <c r="G48" s="331"/>
      <c r="H48" s="331"/>
      <c r="I48" s="332"/>
      <c r="J48" s="243"/>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5"/>
    </row>
    <row r="49" spans="2:36" ht="13.5" customHeight="1" x14ac:dyDescent="0.4">
      <c r="C49" s="221"/>
      <c r="D49" s="222"/>
      <c r="E49" s="223"/>
      <c r="F49" s="330"/>
      <c r="G49" s="331"/>
      <c r="H49" s="331"/>
      <c r="I49" s="332"/>
      <c r="J49" s="243"/>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5"/>
    </row>
    <row r="50" spans="2:36" ht="13.5" customHeight="1" x14ac:dyDescent="0.4">
      <c r="C50" s="221"/>
      <c r="D50" s="222"/>
      <c r="E50" s="223"/>
      <c r="F50" s="330"/>
      <c r="G50" s="331"/>
      <c r="H50" s="331"/>
      <c r="I50" s="332"/>
      <c r="J50" s="243"/>
      <c r="K50" s="244"/>
      <c r="L50" s="244"/>
      <c r="M50" s="244"/>
      <c r="N50" s="244"/>
      <c r="O50" s="244"/>
      <c r="P50" s="244"/>
      <c r="Q50" s="244"/>
      <c r="R50" s="244"/>
      <c r="S50" s="244"/>
      <c r="T50" s="244"/>
      <c r="U50" s="244"/>
      <c r="V50" s="244"/>
      <c r="W50" s="244"/>
      <c r="X50" s="244"/>
      <c r="Y50" s="244"/>
      <c r="Z50" s="244"/>
      <c r="AA50" s="244"/>
      <c r="AB50" s="244"/>
      <c r="AC50" s="244"/>
      <c r="AD50" s="244"/>
      <c r="AE50" s="244"/>
      <c r="AF50" s="244"/>
      <c r="AG50" s="244"/>
      <c r="AH50" s="244"/>
      <c r="AI50" s="244"/>
      <c r="AJ50" s="245"/>
    </row>
    <row r="51" spans="2:36" ht="13.5" customHeight="1" x14ac:dyDescent="0.4">
      <c r="C51" s="221"/>
      <c r="D51" s="222"/>
      <c r="E51" s="223"/>
      <c r="F51" s="211" t="s">
        <v>20</v>
      </c>
      <c r="G51" s="212"/>
      <c r="H51" s="212"/>
      <c r="I51" s="213"/>
      <c r="J51" s="214"/>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6"/>
    </row>
    <row r="52" spans="2:36" ht="13.5" customHeight="1" x14ac:dyDescent="0.4">
      <c r="C52" s="221"/>
      <c r="D52" s="222"/>
      <c r="E52" s="223"/>
      <c r="F52" s="211"/>
      <c r="G52" s="212"/>
      <c r="H52" s="212"/>
      <c r="I52" s="213"/>
      <c r="J52" s="214"/>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6"/>
    </row>
    <row r="53" spans="2:36" ht="13.5" customHeight="1" x14ac:dyDescent="0.4">
      <c r="C53" s="221"/>
      <c r="D53" s="222"/>
      <c r="E53" s="223"/>
      <c r="F53" s="217" t="s">
        <v>21</v>
      </c>
      <c r="G53" s="212"/>
      <c r="H53" s="212"/>
      <c r="I53" s="213"/>
      <c r="J53" s="214"/>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6"/>
    </row>
    <row r="54" spans="2:36" ht="13.5" customHeight="1" x14ac:dyDescent="0.4">
      <c r="C54" s="224"/>
      <c r="D54" s="225"/>
      <c r="E54" s="226"/>
      <c r="F54" s="211"/>
      <c r="G54" s="212"/>
      <c r="H54" s="212"/>
      <c r="I54" s="213"/>
      <c r="J54" s="214"/>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6"/>
    </row>
    <row r="55" spans="2:36" ht="13.5" customHeight="1" x14ac:dyDescent="0.4"/>
    <row r="56" spans="2:36" ht="13.5" customHeight="1" x14ac:dyDescent="0.4"/>
    <row r="57" spans="2:36" ht="13.5" customHeight="1" x14ac:dyDescent="0.4"/>
    <row r="58" spans="2:36" ht="13.5" customHeight="1" x14ac:dyDescent="0.4">
      <c r="B58" s="78"/>
    </row>
    <row r="59" spans="2:36" ht="13.5" customHeight="1" x14ac:dyDescent="0.4"/>
    <row r="60" spans="2:36" ht="13.5" customHeight="1" x14ac:dyDescent="0.4">
      <c r="Z60" s="6"/>
      <c r="AA60" s="6"/>
    </row>
    <row r="61" spans="2:36" ht="13.5" customHeight="1" x14ac:dyDescent="0.4">
      <c r="Z61" s="6"/>
      <c r="AA61" s="6"/>
    </row>
    <row r="62" spans="2:36" ht="13.5" customHeight="1" x14ac:dyDescent="0.4"/>
    <row r="63" spans="2:36" ht="12.75" customHeight="1" x14ac:dyDescent="0.4"/>
    <row r="64" spans="2:36" ht="12.7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row r="78" ht="12.75" customHeight="1" x14ac:dyDescent="0.4"/>
    <row r="79" ht="12.75" customHeight="1" x14ac:dyDescent="0.4"/>
    <row r="80"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108" ht="13.5" customHeight="1" x14ac:dyDescent="0.4"/>
    <row r="115" ht="13.5" customHeight="1" x14ac:dyDescent="0.4"/>
    <row r="117" ht="13.5" customHeight="1" x14ac:dyDescent="0.4"/>
    <row r="118" ht="13.5" customHeight="1" x14ac:dyDescent="0.4"/>
    <row r="120" ht="13.5" customHeight="1" x14ac:dyDescent="0.4"/>
    <row r="121" ht="13.5" customHeight="1" x14ac:dyDescent="0.4"/>
    <row r="123" ht="13.5" customHeight="1" x14ac:dyDescent="0.4"/>
    <row r="124" ht="13.5" customHeight="1" x14ac:dyDescent="0.4"/>
    <row r="126" ht="13.5" customHeight="1" x14ac:dyDescent="0.4"/>
    <row r="127" ht="13.5" customHeight="1" x14ac:dyDescent="0.4"/>
    <row r="129" ht="13.5" customHeight="1" x14ac:dyDescent="0.4"/>
    <row r="130" ht="13.5" customHeight="1" x14ac:dyDescent="0.4"/>
    <row r="132" ht="13.5" customHeight="1" x14ac:dyDescent="0.4"/>
    <row r="133" ht="13.5" customHeight="1" x14ac:dyDescent="0.4"/>
    <row r="135" ht="13.5" customHeight="1" x14ac:dyDescent="0.4"/>
    <row r="136" ht="13.5" customHeight="1" x14ac:dyDescent="0.4"/>
    <row r="137" ht="13.5" customHeight="1" x14ac:dyDescent="0.4"/>
    <row r="138" ht="13.5" customHeight="1" x14ac:dyDescent="0.4"/>
    <row r="139" ht="13.5" customHeight="1" x14ac:dyDescent="0.4"/>
    <row r="141" ht="13.5" customHeight="1" x14ac:dyDescent="0.4"/>
    <row r="142" ht="13.5" customHeight="1" x14ac:dyDescent="0.4"/>
  </sheetData>
  <sheetProtection algorithmName="SHA-512" hashValue="ap1/Cy++KX6MLlgK9nHFGAnKUWLIJDpHfxJmCwBzrC9dUBx7/rI24qANlMl0qbnDEh0o++QLIeGDKlxrdd9BJA==" saltValue="TF8KCfQ+U7yKAZf4F45wTA==" spinCount="100000" sheet="1"/>
  <mergeCells count="41">
    <mergeCell ref="B20:E20"/>
    <mergeCell ref="G20:H20"/>
    <mergeCell ref="J20:K20"/>
    <mergeCell ref="L20:AK20"/>
    <mergeCell ref="W3:Y3"/>
    <mergeCell ref="X5:Z5"/>
    <mergeCell ref="AA5:AD5"/>
    <mergeCell ref="AF5:AG5"/>
    <mergeCell ref="AI5:AJ5"/>
    <mergeCell ref="F53:I54"/>
    <mergeCell ref="J53:AJ54"/>
    <mergeCell ref="C27:I35"/>
    <mergeCell ref="J27:AJ35"/>
    <mergeCell ref="C36:I44"/>
    <mergeCell ref="J36:AJ44"/>
    <mergeCell ref="C46:E54"/>
    <mergeCell ref="F46:I47"/>
    <mergeCell ref="J46:J47"/>
    <mergeCell ref="K46:N47"/>
    <mergeCell ref="O46:R47"/>
    <mergeCell ref="S46:U47"/>
    <mergeCell ref="V46:AJ47"/>
    <mergeCell ref="F48:I50"/>
    <mergeCell ref="J48:AJ50"/>
    <mergeCell ref="F51:I52"/>
    <mergeCell ref="J51:AJ52"/>
    <mergeCell ref="B10:D11"/>
    <mergeCell ref="E10:P11"/>
    <mergeCell ref="T10:W11"/>
    <mergeCell ref="X10:AI11"/>
    <mergeCell ref="B12:D13"/>
    <mergeCell ref="E12:P13"/>
    <mergeCell ref="T12:W13"/>
    <mergeCell ref="X12:AI13"/>
    <mergeCell ref="C25:I26"/>
    <mergeCell ref="J25:AJ26"/>
    <mergeCell ref="B17:AK17"/>
    <mergeCell ref="B18:AK18"/>
    <mergeCell ref="E14:P15"/>
    <mergeCell ref="X14:AI15"/>
    <mergeCell ref="B21:AJ22"/>
  </mergeCells>
  <phoneticPr fontId="3"/>
  <pageMargins left="0.70866141732283472" right="0.70866141732283472" top="0.74803149606299213" bottom="0.74803149606299213" header="0.31496062992125984" footer="0.31496062992125984"/>
  <pageSetup paperSize="9" scale="83"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2:AN144"/>
  <sheetViews>
    <sheetView showGridLines="0" view="pageBreakPreview" zoomScaleNormal="100" zoomScaleSheetLayoutView="100" workbookViewId="0"/>
  </sheetViews>
  <sheetFormatPr defaultColWidth="2.625" defaultRowHeight="12.75" x14ac:dyDescent="0.4"/>
  <cols>
    <col min="1" max="16384" width="2.625" style="2"/>
  </cols>
  <sheetData>
    <row r="2" spans="1:40" ht="18.75" customHeight="1" x14ac:dyDescent="0.4">
      <c r="A2" s="3" t="s">
        <v>161</v>
      </c>
    </row>
    <row r="3" spans="1:40" ht="13.5" customHeight="1" x14ac:dyDescent="0.4">
      <c r="W3" s="407"/>
      <c r="X3" s="407"/>
      <c r="Y3" s="407"/>
    </row>
    <row r="4" spans="1:40" ht="13.5" customHeight="1" x14ac:dyDescent="0.4"/>
    <row r="5" spans="1:40" s="4" customFormat="1" ht="13.5" customHeight="1" x14ac:dyDescent="0.4">
      <c r="S5" s="5"/>
      <c r="T5" s="5"/>
      <c r="X5" s="180" t="s">
        <v>104</v>
      </c>
      <c r="Y5" s="180"/>
      <c r="Z5" s="180"/>
      <c r="AA5" s="252"/>
      <c r="AB5" s="252"/>
      <c r="AC5" s="252"/>
      <c r="AD5" s="252"/>
      <c r="AE5" s="4" t="s">
        <v>10</v>
      </c>
      <c r="AF5" s="252"/>
      <c r="AG5" s="252"/>
      <c r="AH5" s="4" t="s">
        <v>11</v>
      </c>
      <c r="AI5" s="252"/>
      <c r="AJ5" s="252"/>
      <c r="AK5" s="4" t="s">
        <v>12</v>
      </c>
      <c r="AM5" s="3"/>
      <c r="AN5" s="3"/>
    </row>
    <row r="6" spans="1:40" s="4" customFormat="1" ht="13.5" customHeight="1" x14ac:dyDescent="0.4">
      <c r="S6" s="5"/>
      <c r="T6" s="5"/>
      <c r="AA6" s="7"/>
      <c r="AB6" s="7"/>
      <c r="AC6" s="7"/>
      <c r="AD6" s="7"/>
      <c r="AF6" s="7"/>
      <c r="AG6" s="7"/>
      <c r="AI6" s="7"/>
      <c r="AJ6" s="7"/>
      <c r="AM6" s="3"/>
      <c r="AN6" s="3"/>
    </row>
    <row r="7" spans="1:40" s="4" customFormat="1" ht="13.5" customHeight="1" x14ac:dyDescent="0.4">
      <c r="B7" s="4" t="s">
        <v>3</v>
      </c>
      <c r="AM7" s="3"/>
      <c r="AN7" s="3"/>
    </row>
    <row r="8" spans="1:40" s="4" customFormat="1" ht="13.5" customHeight="1" x14ac:dyDescent="0.4">
      <c r="B8" s="4" t="s">
        <v>4</v>
      </c>
      <c r="AM8" s="3"/>
      <c r="AN8" s="3"/>
    </row>
    <row r="9" spans="1:40" s="4" customFormat="1" ht="13.5" customHeight="1" x14ac:dyDescent="0.4">
      <c r="AM9" s="3"/>
      <c r="AN9" s="3"/>
    </row>
    <row r="10" spans="1:40" s="4" customFormat="1" ht="13.5" customHeight="1" x14ac:dyDescent="0.4">
      <c r="B10" s="180"/>
      <c r="C10" s="180"/>
      <c r="D10" s="180"/>
      <c r="E10" s="342"/>
      <c r="F10" s="342"/>
      <c r="G10" s="342"/>
      <c r="H10" s="342"/>
      <c r="I10" s="342"/>
      <c r="J10" s="342"/>
      <c r="K10" s="342"/>
      <c r="L10" s="342"/>
      <c r="M10" s="342"/>
      <c r="N10" s="342"/>
      <c r="O10" s="342"/>
      <c r="P10" s="342"/>
      <c r="T10" s="180" t="s">
        <v>79</v>
      </c>
      <c r="U10" s="180"/>
      <c r="V10" s="180"/>
      <c r="W10" s="180"/>
      <c r="X10" s="254"/>
      <c r="Y10" s="254"/>
      <c r="Z10" s="254"/>
      <c r="AA10" s="254"/>
      <c r="AB10" s="254"/>
      <c r="AC10" s="254"/>
      <c r="AD10" s="254"/>
      <c r="AE10" s="254"/>
      <c r="AF10" s="254"/>
      <c r="AG10" s="254"/>
      <c r="AH10" s="254"/>
      <c r="AI10" s="254"/>
      <c r="AM10" s="3"/>
      <c r="AN10" s="3"/>
    </row>
    <row r="11" spans="1:40" s="4" customFormat="1" ht="13.5" customHeight="1" x14ac:dyDescent="0.4">
      <c r="B11" s="180"/>
      <c r="C11" s="180"/>
      <c r="D11" s="180"/>
      <c r="E11" s="342"/>
      <c r="F11" s="342"/>
      <c r="G11" s="342"/>
      <c r="H11" s="342"/>
      <c r="I11" s="342"/>
      <c r="J11" s="342"/>
      <c r="K11" s="342"/>
      <c r="L11" s="342"/>
      <c r="M11" s="342"/>
      <c r="N11" s="342"/>
      <c r="O11" s="342"/>
      <c r="P11" s="342"/>
      <c r="T11" s="180"/>
      <c r="U11" s="180"/>
      <c r="V11" s="180"/>
      <c r="W11" s="180"/>
      <c r="X11" s="254"/>
      <c r="Y11" s="254"/>
      <c r="Z11" s="254"/>
      <c r="AA11" s="254"/>
      <c r="AB11" s="254"/>
      <c r="AC11" s="254"/>
      <c r="AD11" s="254"/>
      <c r="AE11" s="254"/>
      <c r="AF11" s="254"/>
      <c r="AG11" s="254"/>
      <c r="AH11" s="254"/>
      <c r="AI11" s="254"/>
      <c r="AM11" s="3"/>
      <c r="AN11" s="3"/>
    </row>
    <row r="12" spans="1:40" s="4" customFormat="1" ht="13.5" customHeight="1" x14ac:dyDescent="0.4">
      <c r="B12" s="180"/>
      <c r="C12" s="180"/>
      <c r="D12" s="180"/>
      <c r="E12" s="342"/>
      <c r="F12" s="342"/>
      <c r="G12" s="342"/>
      <c r="H12" s="342"/>
      <c r="I12" s="342"/>
      <c r="J12" s="342"/>
      <c r="K12" s="342"/>
      <c r="L12" s="342"/>
      <c r="M12" s="342"/>
      <c r="N12" s="342"/>
      <c r="O12" s="342"/>
      <c r="P12" s="342"/>
      <c r="T12" s="180" t="s">
        <v>80</v>
      </c>
      <c r="U12" s="180"/>
      <c r="V12" s="180"/>
      <c r="W12" s="180"/>
      <c r="X12" s="254"/>
      <c r="Y12" s="254"/>
      <c r="Z12" s="254"/>
      <c r="AA12" s="254"/>
      <c r="AB12" s="254"/>
      <c r="AC12" s="254"/>
      <c r="AD12" s="254"/>
      <c r="AE12" s="254"/>
      <c r="AF12" s="254"/>
      <c r="AG12" s="254"/>
      <c r="AH12" s="254"/>
      <c r="AI12" s="254"/>
      <c r="AM12" s="3"/>
      <c r="AN12" s="3"/>
    </row>
    <row r="13" spans="1:40" s="4" customFormat="1" ht="13.5" customHeight="1" x14ac:dyDescent="0.4">
      <c r="B13" s="180"/>
      <c r="C13" s="180"/>
      <c r="D13" s="180"/>
      <c r="E13" s="342"/>
      <c r="F13" s="342"/>
      <c r="G13" s="342"/>
      <c r="H13" s="342"/>
      <c r="I13" s="342"/>
      <c r="J13" s="342"/>
      <c r="K13" s="342"/>
      <c r="L13" s="342"/>
      <c r="M13" s="342"/>
      <c r="N13" s="342"/>
      <c r="O13" s="342"/>
      <c r="P13" s="342"/>
      <c r="R13" s="46"/>
      <c r="S13" s="46"/>
      <c r="T13" s="180"/>
      <c r="U13" s="180"/>
      <c r="V13" s="180"/>
      <c r="W13" s="180"/>
      <c r="X13" s="254"/>
      <c r="Y13" s="254"/>
      <c r="Z13" s="254"/>
      <c r="AA13" s="254"/>
      <c r="AB13" s="254"/>
      <c r="AC13" s="254"/>
      <c r="AD13" s="254"/>
      <c r="AE13" s="254"/>
      <c r="AF13" s="254"/>
      <c r="AG13" s="254"/>
      <c r="AH13" s="254"/>
      <c r="AI13" s="254"/>
      <c r="AM13" s="3"/>
      <c r="AN13" s="3"/>
    </row>
    <row r="14" spans="1:40" s="4" customFormat="1" ht="13.5" customHeight="1" x14ac:dyDescent="0.4">
      <c r="E14" s="342"/>
      <c r="F14" s="342"/>
      <c r="G14" s="342"/>
      <c r="H14" s="342"/>
      <c r="I14" s="342"/>
      <c r="J14" s="342"/>
      <c r="K14" s="342"/>
      <c r="L14" s="342"/>
      <c r="M14" s="342"/>
      <c r="N14" s="342"/>
      <c r="O14" s="342"/>
      <c r="P14" s="342"/>
      <c r="R14" s="46"/>
      <c r="S14" s="46"/>
      <c r="T14" s="46"/>
      <c r="X14" s="254"/>
      <c r="Y14" s="254"/>
      <c r="Z14" s="254"/>
      <c r="AA14" s="254"/>
      <c r="AB14" s="254"/>
      <c r="AC14" s="254"/>
      <c r="AD14" s="254"/>
      <c r="AE14" s="254"/>
      <c r="AF14" s="254"/>
      <c r="AG14" s="254"/>
      <c r="AH14" s="254"/>
      <c r="AI14" s="254"/>
      <c r="AM14" s="3"/>
      <c r="AN14" s="3"/>
    </row>
    <row r="15" spans="1:40" s="4" customFormat="1" ht="13.5" customHeight="1" x14ac:dyDescent="0.4">
      <c r="E15" s="342"/>
      <c r="F15" s="342"/>
      <c r="G15" s="342"/>
      <c r="H15" s="342"/>
      <c r="I15" s="342"/>
      <c r="J15" s="342"/>
      <c r="K15" s="342"/>
      <c r="L15" s="342"/>
      <c r="M15" s="342"/>
      <c r="N15" s="342"/>
      <c r="O15" s="342"/>
      <c r="P15" s="342"/>
      <c r="X15" s="254"/>
      <c r="Y15" s="254"/>
      <c r="Z15" s="254"/>
      <c r="AA15" s="254"/>
      <c r="AB15" s="254"/>
      <c r="AC15" s="254"/>
      <c r="AD15" s="254"/>
      <c r="AE15" s="254"/>
      <c r="AF15" s="254"/>
      <c r="AG15" s="254"/>
      <c r="AH15" s="254"/>
      <c r="AI15" s="254"/>
      <c r="AM15" s="3"/>
      <c r="AN15" s="3"/>
    </row>
    <row r="16" spans="1:40" ht="13.5" customHeight="1" x14ac:dyDescent="0.4">
      <c r="B16" s="4"/>
      <c r="C16" s="4"/>
      <c r="D16" s="4"/>
      <c r="E16" s="4"/>
      <c r="F16" s="4"/>
      <c r="G16" s="4"/>
      <c r="H16" s="4"/>
      <c r="I16" s="4"/>
      <c r="J16" s="4"/>
      <c r="K16" s="4"/>
      <c r="L16" s="4"/>
      <c r="M16" s="4"/>
      <c r="N16" s="4"/>
      <c r="O16" s="4"/>
      <c r="P16" s="4"/>
      <c r="Q16" s="4"/>
      <c r="R16" s="4"/>
      <c r="S16" s="4"/>
      <c r="T16" s="4"/>
      <c r="U16" s="4"/>
      <c r="V16" s="4"/>
      <c r="W16" s="4"/>
      <c r="X16" s="4"/>
      <c r="Y16" s="4"/>
      <c r="Z16" s="4"/>
    </row>
    <row r="17" spans="2:37" ht="13.5" customHeight="1" x14ac:dyDescent="0.4"/>
    <row r="18" spans="2:37" ht="13.5" customHeight="1" x14ac:dyDescent="0.4">
      <c r="B18" s="314" t="s">
        <v>76</v>
      </c>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2:37" ht="13.5" customHeight="1" x14ac:dyDescent="0.4">
      <c r="B19" s="315" t="s">
        <v>54</v>
      </c>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row>
    <row r="20" spans="2:37" ht="13.5" customHeight="1" x14ac:dyDescent="0.4"/>
    <row r="21" spans="2:37" s="4" customFormat="1" ht="13.5" customHeight="1" x14ac:dyDescent="0.4">
      <c r="C21" s="343"/>
      <c r="D21" s="343"/>
      <c r="E21" s="343"/>
      <c r="F21" s="343"/>
      <c r="G21" s="8" t="s">
        <v>10</v>
      </c>
      <c r="H21" s="343"/>
      <c r="I21" s="343"/>
      <c r="J21" s="92" t="s">
        <v>11</v>
      </c>
      <c r="K21" s="343"/>
      <c r="L21" s="343"/>
      <c r="M21" s="344" t="s">
        <v>109</v>
      </c>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row>
    <row r="22" spans="2:37" s="4" customFormat="1" ht="13.5" customHeight="1" x14ac:dyDescent="0.4">
      <c r="C22" s="406" t="s">
        <v>162</v>
      </c>
      <c r="D22" s="406"/>
      <c r="E22" s="406"/>
      <c r="F22" s="406"/>
      <c r="G22" s="406"/>
      <c r="H22" s="406"/>
      <c r="I22" s="406"/>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row>
    <row r="23" spans="2:37" s="4" customFormat="1" ht="13.5" customHeight="1" x14ac:dyDescent="0.4">
      <c r="C23" s="406"/>
      <c r="D23" s="406"/>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row>
    <row r="24" spans="2:37" ht="13.5" customHeight="1" x14ac:dyDescent="0.4"/>
    <row r="25" spans="2:37" s="4" customFormat="1" ht="13.5" customHeight="1" x14ac:dyDescent="0.4">
      <c r="C25" s="345" t="s">
        <v>14</v>
      </c>
      <c r="D25" s="345"/>
      <c r="E25" s="345"/>
      <c r="F25" s="345"/>
      <c r="G25" s="345"/>
      <c r="H25" s="345"/>
      <c r="I25" s="345"/>
      <c r="J25" s="346"/>
      <c r="K25" s="346"/>
      <c r="L25" s="346"/>
      <c r="M25" s="346"/>
      <c r="N25" s="346"/>
      <c r="O25" s="346"/>
      <c r="P25" s="346"/>
      <c r="Q25" s="346"/>
      <c r="R25" s="346"/>
      <c r="S25" s="346"/>
      <c r="T25" s="346"/>
      <c r="U25" s="346"/>
      <c r="V25" s="346"/>
      <c r="W25" s="346"/>
      <c r="X25" s="346"/>
      <c r="Y25" s="346"/>
      <c r="Z25" s="346"/>
      <c r="AA25" s="346"/>
      <c r="AB25" s="346"/>
      <c r="AC25" s="346"/>
      <c r="AD25" s="346"/>
      <c r="AE25" s="346"/>
      <c r="AF25" s="346"/>
      <c r="AG25" s="346"/>
      <c r="AH25" s="346"/>
      <c r="AI25" s="346"/>
      <c r="AJ25" s="346"/>
    </row>
    <row r="26" spans="2:37" s="4" customFormat="1" ht="13.5" customHeight="1" x14ac:dyDescent="0.4">
      <c r="C26" s="345"/>
      <c r="D26" s="345"/>
      <c r="E26" s="345"/>
      <c r="F26" s="345"/>
      <c r="G26" s="345"/>
      <c r="H26" s="345"/>
      <c r="I26" s="345"/>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row>
    <row r="27" spans="2:37" ht="13.5" customHeight="1" x14ac:dyDescent="0.4">
      <c r="C27" s="347" t="s">
        <v>55</v>
      </c>
      <c r="D27" s="347"/>
      <c r="E27" s="347"/>
      <c r="F27" s="347"/>
      <c r="G27" s="347"/>
      <c r="H27" s="347"/>
      <c r="I27" s="347"/>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row>
    <row r="28" spans="2:37" ht="13.5" customHeight="1" x14ac:dyDescent="0.4">
      <c r="C28" s="347"/>
      <c r="D28" s="347"/>
      <c r="E28" s="347"/>
      <c r="F28" s="347"/>
      <c r="G28" s="347"/>
      <c r="H28" s="347"/>
      <c r="I28" s="347"/>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row>
    <row r="29" spans="2:37" ht="13.5" customHeight="1" x14ac:dyDescent="0.4">
      <c r="C29" s="349" t="s">
        <v>56</v>
      </c>
      <c r="D29" s="349"/>
      <c r="E29" s="349"/>
      <c r="F29" s="349"/>
      <c r="G29" s="349"/>
      <c r="H29" s="349"/>
      <c r="I29" s="349"/>
      <c r="J29" s="408"/>
      <c r="K29" s="408"/>
      <c r="L29" s="408"/>
      <c r="M29" s="408"/>
      <c r="N29" s="408"/>
      <c r="O29" s="408"/>
      <c r="P29" s="408"/>
      <c r="Q29" s="408"/>
      <c r="R29" s="408"/>
      <c r="S29" s="408"/>
      <c r="T29" s="408"/>
      <c r="U29" s="408"/>
      <c r="V29" s="408"/>
      <c r="W29" s="408"/>
      <c r="X29" s="408"/>
      <c r="Y29" s="408"/>
      <c r="Z29" s="408"/>
      <c r="AA29" s="408"/>
      <c r="AB29" s="408"/>
      <c r="AC29" s="408"/>
      <c r="AD29" s="408"/>
      <c r="AE29" s="408"/>
      <c r="AF29" s="408"/>
      <c r="AG29" s="408"/>
      <c r="AH29" s="409"/>
      <c r="AI29" s="410" t="s">
        <v>26</v>
      </c>
      <c r="AJ29" s="255"/>
    </row>
    <row r="30" spans="2:37" ht="13.5" customHeight="1" x14ac:dyDescent="0.4">
      <c r="C30" s="349"/>
      <c r="D30" s="349"/>
      <c r="E30" s="349"/>
      <c r="F30" s="349"/>
      <c r="G30" s="349"/>
      <c r="H30" s="349"/>
      <c r="I30" s="349"/>
      <c r="J30" s="408"/>
      <c r="K30" s="408"/>
      <c r="L30" s="408"/>
      <c r="M30" s="408"/>
      <c r="N30" s="408"/>
      <c r="O30" s="408"/>
      <c r="P30" s="408"/>
      <c r="Q30" s="408"/>
      <c r="R30" s="408"/>
      <c r="S30" s="408"/>
      <c r="T30" s="408"/>
      <c r="U30" s="408"/>
      <c r="V30" s="408"/>
      <c r="W30" s="408"/>
      <c r="X30" s="408"/>
      <c r="Y30" s="408"/>
      <c r="Z30" s="408"/>
      <c r="AA30" s="408"/>
      <c r="AB30" s="408"/>
      <c r="AC30" s="408"/>
      <c r="AD30" s="408"/>
      <c r="AE30" s="408"/>
      <c r="AF30" s="408"/>
      <c r="AG30" s="408"/>
      <c r="AH30" s="409"/>
      <c r="AI30" s="410"/>
      <c r="AJ30" s="255"/>
    </row>
    <row r="31" spans="2:37" ht="13.5" customHeight="1" x14ac:dyDescent="0.4">
      <c r="C31" s="349" t="s">
        <v>57</v>
      </c>
      <c r="D31" s="349"/>
      <c r="E31" s="349"/>
      <c r="F31" s="349"/>
      <c r="G31" s="349"/>
      <c r="H31" s="349"/>
      <c r="I31" s="349"/>
      <c r="J31" s="347" t="s">
        <v>58</v>
      </c>
      <c r="K31" s="347"/>
      <c r="L31" s="347"/>
      <c r="M31" s="414"/>
      <c r="N31" s="414"/>
      <c r="O31" s="414"/>
      <c r="P31" s="414"/>
      <c r="Q31" s="414"/>
      <c r="R31" s="414"/>
      <c r="S31" s="414"/>
      <c r="T31" s="415"/>
      <c r="U31" s="416" t="s">
        <v>26</v>
      </c>
      <c r="V31" s="417"/>
      <c r="W31" s="418"/>
      <c r="X31" s="419"/>
      <c r="Y31" s="419"/>
      <c r="Z31" s="420"/>
      <c r="AA31" s="410" t="s">
        <v>10</v>
      </c>
      <c r="AB31" s="411"/>
      <c r="AC31" s="412"/>
      <c r="AD31" s="413"/>
      <c r="AE31" s="410" t="s">
        <v>11</v>
      </c>
      <c r="AF31" s="411"/>
      <c r="AG31" s="412"/>
      <c r="AH31" s="413"/>
      <c r="AI31" s="410" t="s">
        <v>12</v>
      </c>
      <c r="AJ31" s="255"/>
    </row>
    <row r="32" spans="2:37" ht="13.5" customHeight="1" x14ac:dyDescent="0.4">
      <c r="C32" s="349"/>
      <c r="D32" s="349"/>
      <c r="E32" s="349"/>
      <c r="F32" s="349"/>
      <c r="G32" s="349"/>
      <c r="H32" s="349"/>
      <c r="I32" s="349"/>
      <c r="J32" s="347"/>
      <c r="K32" s="347"/>
      <c r="L32" s="347"/>
      <c r="M32" s="414"/>
      <c r="N32" s="414"/>
      <c r="O32" s="414"/>
      <c r="P32" s="414"/>
      <c r="Q32" s="414"/>
      <c r="R32" s="414"/>
      <c r="S32" s="414"/>
      <c r="T32" s="415"/>
      <c r="U32" s="416"/>
      <c r="V32" s="417"/>
      <c r="W32" s="418"/>
      <c r="X32" s="419"/>
      <c r="Y32" s="419"/>
      <c r="Z32" s="420"/>
      <c r="AA32" s="410"/>
      <c r="AB32" s="411"/>
      <c r="AC32" s="412"/>
      <c r="AD32" s="413"/>
      <c r="AE32" s="410"/>
      <c r="AF32" s="411"/>
      <c r="AG32" s="412"/>
      <c r="AH32" s="413"/>
      <c r="AI32" s="410"/>
      <c r="AJ32" s="255"/>
    </row>
    <row r="33" spans="3:36" ht="13.5" customHeight="1" x14ac:dyDescent="0.4">
      <c r="C33" s="349"/>
      <c r="D33" s="349"/>
      <c r="E33" s="349"/>
      <c r="F33" s="349"/>
      <c r="G33" s="349"/>
      <c r="H33" s="349"/>
      <c r="I33" s="349"/>
      <c r="J33" s="347" t="s">
        <v>59</v>
      </c>
      <c r="K33" s="347"/>
      <c r="L33" s="347"/>
      <c r="M33" s="414"/>
      <c r="N33" s="414"/>
      <c r="O33" s="414"/>
      <c r="P33" s="414"/>
      <c r="Q33" s="414"/>
      <c r="R33" s="414"/>
      <c r="S33" s="414"/>
      <c r="T33" s="415"/>
      <c r="U33" s="416" t="s">
        <v>26</v>
      </c>
      <c r="V33" s="417"/>
      <c r="W33" s="418"/>
      <c r="X33" s="419"/>
      <c r="Y33" s="419"/>
      <c r="Z33" s="420"/>
      <c r="AA33" s="410" t="s">
        <v>10</v>
      </c>
      <c r="AB33" s="411"/>
      <c r="AC33" s="412"/>
      <c r="AD33" s="413"/>
      <c r="AE33" s="410" t="s">
        <v>11</v>
      </c>
      <c r="AF33" s="411"/>
      <c r="AG33" s="412"/>
      <c r="AH33" s="413"/>
      <c r="AI33" s="410" t="s">
        <v>12</v>
      </c>
      <c r="AJ33" s="255"/>
    </row>
    <row r="34" spans="3:36" ht="13.5" customHeight="1" x14ac:dyDescent="0.4">
      <c r="C34" s="349"/>
      <c r="D34" s="349"/>
      <c r="E34" s="349"/>
      <c r="F34" s="349"/>
      <c r="G34" s="349"/>
      <c r="H34" s="349"/>
      <c r="I34" s="349"/>
      <c r="J34" s="347"/>
      <c r="K34" s="347"/>
      <c r="L34" s="347"/>
      <c r="M34" s="414"/>
      <c r="N34" s="414"/>
      <c r="O34" s="414"/>
      <c r="P34" s="414"/>
      <c r="Q34" s="414"/>
      <c r="R34" s="414"/>
      <c r="S34" s="414"/>
      <c r="T34" s="415"/>
      <c r="U34" s="416"/>
      <c r="V34" s="417"/>
      <c r="W34" s="418"/>
      <c r="X34" s="419"/>
      <c r="Y34" s="419"/>
      <c r="Z34" s="420"/>
      <c r="AA34" s="410"/>
      <c r="AB34" s="411"/>
      <c r="AC34" s="412"/>
      <c r="AD34" s="413"/>
      <c r="AE34" s="410"/>
      <c r="AF34" s="411"/>
      <c r="AG34" s="412"/>
      <c r="AH34" s="413"/>
      <c r="AI34" s="410"/>
      <c r="AJ34" s="255"/>
    </row>
    <row r="35" spans="3:36" ht="13.5" customHeight="1" x14ac:dyDescent="0.4">
      <c r="C35" s="349"/>
      <c r="D35" s="349"/>
      <c r="E35" s="349"/>
      <c r="F35" s="349"/>
      <c r="G35" s="349"/>
      <c r="H35" s="349"/>
      <c r="I35" s="349"/>
      <c r="J35" s="347" t="s">
        <v>60</v>
      </c>
      <c r="K35" s="347"/>
      <c r="L35" s="347"/>
      <c r="M35" s="414"/>
      <c r="N35" s="414"/>
      <c r="O35" s="414"/>
      <c r="P35" s="414"/>
      <c r="Q35" s="414"/>
      <c r="R35" s="414"/>
      <c r="S35" s="414"/>
      <c r="T35" s="415"/>
      <c r="U35" s="416" t="s">
        <v>26</v>
      </c>
      <c r="V35" s="417"/>
      <c r="W35" s="418"/>
      <c r="X35" s="419"/>
      <c r="Y35" s="419"/>
      <c r="Z35" s="420"/>
      <c r="AA35" s="410" t="s">
        <v>10</v>
      </c>
      <c r="AB35" s="411"/>
      <c r="AC35" s="412"/>
      <c r="AD35" s="413"/>
      <c r="AE35" s="410" t="s">
        <v>11</v>
      </c>
      <c r="AF35" s="411"/>
      <c r="AG35" s="412"/>
      <c r="AH35" s="413"/>
      <c r="AI35" s="410" t="s">
        <v>12</v>
      </c>
      <c r="AJ35" s="255"/>
    </row>
    <row r="36" spans="3:36" ht="13.5" customHeight="1" x14ac:dyDescent="0.4">
      <c r="C36" s="349"/>
      <c r="D36" s="349"/>
      <c r="E36" s="349"/>
      <c r="F36" s="349"/>
      <c r="G36" s="349"/>
      <c r="H36" s="349"/>
      <c r="I36" s="349"/>
      <c r="J36" s="347"/>
      <c r="K36" s="347"/>
      <c r="L36" s="347"/>
      <c r="M36" s="414"/>
      <c r="N36" s="414"/>
      <c r="O36" s="414"/>
      <c r="P36" s="414"/>
      <c r="Q36" s="414"/>
      <c r="R36" s="414"/>
      <c r="S36" s="414"/>
      <c r="T36" s="415"/>
      <c r="U36" s="416"/>
      <c r="V36" s="417"/>
      <c r="W36" s="418"/>
      <c r="X36" s="419"/>
      <c r="Y36" s="419"/>
      <c r="Z36" s="420"/>
      <c r="AA36" s="410"/>
      <c r="AB36" s="411"/>
      <c r="AC36" s="412"/>
      <c r="AD36" s="413"/>
      <c r="AE36" s="410"/>
      <c r="AF36" s="411"/>
      <c r="AG36" s="412"/>
      <c r="AH36" s="413"/>
      <c r="AI36" s="410"/>
      <c r="AJ36" s="255"/>
    </row>
    <row r="37" spans="3:36" ht="13.5" customHeight="1" x14ac:dyDescent="0.4">
      <c r="C37" s="349" t="s">
        <v>61</v>
      </c>
      <c r="D37" s="349"/>
      <c r="E37" s="349"/>
      <c r="F37" s="349"/>
      <c r="G37" s="349"/>
      <c r="H37" s="349"/>
      <c r="I37" s="349"/>
      <c r="J37" s="347" t="s">
        <v>58</v>
      </c>
      <c r="K37" s="347"/>
      <c r="L37" s="347"/>
      <c r="M37" s="414"/>
      <c r="N37" s="414"/>
      <c r="O37" s="414"/>
      <c r="P37" s="414"/>
      <c r="Q37" s="414"/>
      <c r="R37" s="414"/>
      <c r="S37" s="414"/>
      <c r="T37" s="415"/>
      <c r="U37" s="416" t="s">
        <v>26</v>
      </c>
      <c r="V37" s="417"/>
      <c r="W37" s="418"/>
      <c r="X37" s="419"/>
      <c r="Y37" s="419"/>
      <c r="Z37" s="420"/>
      <c r="AA37" s="410" t="s">
        <v>10</v>
      </c>
      <c r="AB37" s="411"/>
      <c r="AC37" s="412"/>
      <c r="AD37" s="413"/>
      <c r="AE37" s="410" t="s">
        <v>11</v>
      </c>
      <c r="AF37" s="411"/>
      <c r="AG37" s="412"/>
      <c r="AH37" s="413"/>
      <c r="AI37" s="410" t="s">
        <v>12</v>
      </c>
      <c r="AJ37" s="255"/>
    </row>
    <row r="38" spans="3:36" ht="13.5" customHeight="1" x14ac:dyDescent="0.4">
      <c r="C38" s="349"/>
      <c r="D38" s="349"/>
      <c r="E38" s="349"/>
      <c r="F38" s="349"/>
      <c r="G38" s="349"/>
      <c r="H38" s="349"/>
      <c r="I38" s="349"/>
      <c r="J38" s="347"/>
      <c r="K38" s="347"/>
      <c r="L38" s="347"/>
      <c r="M38" s="414"/>
      <c r="N38" s="414"/>
      <c r="O38" s="414"/>
      <c r="P38" s="414"/>
      <c r="Q38" s="414"/>
      <c r="R38" s="414"/>
      <c r="S38" s="414"/>
      <c r="T38" s="415"/>
      <c r="U38" s="416"/>
      <c r="V38" s="417"/>
      <c r="W38" s="418"/>
      <c r="X38" s="419"/>
      <c r="Y38" s="419"/>
      <c r="Z38" s="420"/>
      <c r="AA38" s="410"/>
      <c r="AB38" s="411"/>
      <c r="AC38" s="412"/>
      <c r="AD38" s="413"/>
      <c r="AE38" s="410"/>
      <c r="AF38" s="411"/>
      <c r="AG38" s="412"/>
      <c r="AH38" s="413"/>
      <c r="AI38" s="410"/>
      <c r="AJ38" s="255"/>
    </row>
    <row r="39" spans="3:36" ht="13.5" customHeight="1" x14ac:dyDescent="0.4">
      <c r="C39" s="349"/>
      <c r="D39" s="349"/>
      <c r="E39" s="349"/>
      <c r="F39" s="349"/>
      <c r="G39" s="349"/>
      <c r="H39" s="349"/>
      <c r="I39" s="349"/>
      <c r="J39" s="347" t="s">
        <v>59</v>
      </c>
      <c r="K39" s="347"/>
      <c r="L39" s="347"/>
      <c r="M39" s="414"/>
      <c r="N39" s="414"/>
      <c r="O39" s="414"/>
      <c r="P39" s="414"/>
      <c r="Q39" s="414"/>
      <c r="R39" s="414"/>
      <c r="S39" s="414"/>
      <c r="T39" s="415"/>
      <c r="U39" s="416" t="s">
        <v>26</v>
      </c>
      <c r="V39" s="417"/>
      <c r="W39" s="418"/>
      <c r="X39" s="419"/>
      <c r="Y39" s="419"/>
      <c r="Z39" s="420"/>
      <c r="AA39" s="410" t="s">
        <v>10</v>
      </c>
      <c r="AB39" s="411"/>
      <c r="AC39" s="412"/>
      <c r="AD39" s="413"/>
      <c r="AE39" s="410" t="s">
        <v>11</v>
      </c>
      <c r="AF39" s="411"/>
      <c r="AG39" s="412"/>
      <c r="AH39" s="413"/>
      <c r="AI39" s="410" t="s">
        <v>12</v>
      </c>
      <c r="AJ39" s="255"/>
    </row>
    <row r="40" spans="3:36" ht="13.5" customHeight="1" x14ac:dyDescent="0.4">
      <c r="C40" s="349"/>
      <c r="D40" s="349"/>
      <c r="E40" s="349"/>
      <c r="F40" s="349"/>
      <c r="G40" s="349"/>
      <c r="H40" s="349"/>
      <c r="I40" s="349"/>
      <c r="J40" s="347"/>
      <c r="K40" s="347"/>
      <c r="L40" s="347"/>
      <c r="M40" s="414"/>
      <c r="N40" s="414"/>
      <c r="O40" s="414"/>
      <c r="P40" s="414"/>
      <c r="Q40" s="414"/>
      <c r="R40" s="414"/>
      <c r="S40" s="414"/>
      <c r="T40" s="415"/>
      <c r="U40" s="416"/>
      <c r="V40" s="417"/>
      <c r="W40" s="418"/>
      <c r="X40" s="419"/>
      <c r="Y40" s="419"/>
      <c r="Z40" s="420"/>
      <c r="AA40" s="410"/>
      <c r="AB40" s="411"/>
      <c r="AC40" s="412"/>
      <c r="AD40" s="413"/>
      <c r="AE40" s="410"/>
      <c r="AF40" s="411"/>
      <c r="AG40" s="412"/>
      <c r="AH40" s="413"/>
      <c r="AI40" s="410"/>
      <c r="AJ40" s="255"/>
    </row>
    <row r="41" spans="3:36" ht="13.5" customHeight="1" x14ac:dyDescent="0.4">
      <c r="C41" s="349"/>
      <c r="D41" s="349"/>
      <c r="E41" s="349"/>
      <c r="F41" s="349"/>
      <c r="G41" s="349"/>
      <c r="H41" s="349"/>
      <c r="I41" s="349"/>
      <c r="J41" s="347" t="s">
        <v>60</v>
      </c>
      <c r="K41" s="347"/>
      <c r="L41" s="347"/>
      <c r="M41" s="414"/>
      <c r="N41" s="414"/>
      <c r="O41" s="414"/>
      <c r="P41" s="414"/>
      <c r="Q41" s="414"/>
      <c r="R41" s="414"/>
      <c r="S41" s="414"/>
      <c r="T41" s="415"/>
      <c r="U41" s="416" t="s">
        <v>26</v>
      </c>
      <c r="V41" s="417"/>
      <c r="W41" s="418"/>
      <c r="X41" s="419"/>
      <c r="Y41" s="419"/>
      <c r="Z41" s="420"/>
      <c r="AA41" s="410" t="s">
        <v>10</v>
      </c>
      <c r="AB41" s="411"/>
      <c r="AC41" s="412"/>
      <c r="AD41" s="413"/>
      <c r="AE41" s="410" t="s">
        <v>11</v>
      </c>
      <c r="AF41" s="411"/>
      <c r="AG41" s="412"/>
      <c r="AH41" s="413"/>
      <c r="AI41" s="410" t="s">
        <v>12</v>
      </c>
      <c r="AJ41" s="255"/>
    </row>
    <row r="42" spans="3:36" ht="13.5" customHeight="1" x14ac:dyDescent="0.4">
      <c r="C42" s="349"/>
      <c r="D42" s="349"/>
      <c r="E42" s="349"/>
      <c r="F42" s="349"/>
      <c r="G42" s="349"/>
      <c r="H42" s="349"/>
      <c r="I42" s="349"/>
      <c r="J42" s="347"/>
      <c r="K42" s="347"/>
      <c r="L42" s="347"/>
      <c r="M42" s="414"/>
      <c r="N42" s="414"/>
      <c r="O42" s="414"/>
      <c r="P42" s="414"/>
      <c r="Q42" s="414"/>
      <c r="R42" s="414"/>
      <c r="S42" s="414"/>
      <c r="T42" s="415"/>
      <c r="U42" s="416"/>
      <c r="V42" s="417"/>
      <c r="W42" s="418"/>
      <c r="X42" s="419"/>
      <c r="Y42" s="419"/>
      <c r="Z42" s="420"/>
      <c r="AA42" s="410"/>
      <c r="AB42" s="411"/>
      <c r="AC42" s="412"/>
      <c r="AD42" s="413"/>
      <c r="AE42" s="410"/>
      <c r="AF42" s="411"/>
      <c r="AG42" s="412"/>
      <c r="AH42" s="413"/>
      <c r="AI42" s="410"/>
      <c r="AJ42" s="255"/>
    </row>
    <row r="43" spans="3:36" ht="13.5" customHeight="1" x14ac:dyDescent="0.4">
      <c r="C43" s="6"/>
      <c r="D43" s="6"/>
      <c r="E43" s="6"/>
      <c r="F43" s="6"/>
      <c r="G43" s="6"/>
      <c r="H43" s="6"/>
      <c r="K43" s="6"/>
      <c r="L43" s="6"/>
      <c r="M43" s="6"/>
      <c r="N43" s="6"/>
      <c r="O43" s="6"/>
      <c r="P43" s="6"/>
      <c r="Q43" s="6"/>
      <c r="R43" s="6"/>
      <c r="S43" s="6"/>
      <c r="T43" s="6"/>
      <c r="U43" s="6"/>
      <c r="V43" s="6"/>
      <c r="W43" s="6"/>
      <c r="X43" s="6"/>
    </row>
    <row r="45" spans="3:36" x14ac:dyDescent="0.4">
      <c r="C45" s="218" t="s">
        <v>98</v>
      </c>
      <c r="D45" s="219"/>
      <c r="E45" s="220"/>
      <c r="F45" s="211" t="s">
        <v>16</v>
      </c>
      <c r="G45" s="212"/>
      <c r="H45" s="212"/>
      <c r="I45" s="213"/>
      <c r="J45" s="227" t="s">
        <v>17</v>
      </c>
      <c r="K45" s="229"/>
      <c r="L45" s="229"/>
      <c r="M45" s="229"/>
      <c r="N45" s="230"/>
      <c r="O45" s="233"/>
      <c r="P45" s="234"/>
      <c r="Q45" s="234"/>
      <c r="R45" s="234"/>
      <c r="S45" s="219" t="s">
        <v>18</v>
      </c>
      <c r="T45" s="219"/>
      <c r="U45" s="219"/>
      <c r="V45" s="237"/>
      <c r="W45" s="237"/>
      <c r="X45" s="237"/>
      <c r="Y45" s="237"/>
      <c r="Z45" s="237"/>
      <c r="AA45" s="237"/>
      <c r="AB45" s="237"/>
      <c r="AC45" s="237"/>
      <c r="AD45" s="237"/>
      <c r="AE45" s="237"/>
      <c r="AF45" s="237"/>
      <c r="AG45" s="237"/>
      <c r="AH45" s="237"/>
      <c r="AI45" s="237"/>
      <c r="AJ45" s="238"/>
    </row>
    <row r="46" spans="3:36" x14ac:dyDescent="0.4">
      <c r="C46" s="221"/>
      <c r="D46" s="222"/>
      <c r="E46" s="223"/>
      <c r="F46" s="211"/>
      <c r="G46" s="212"/>
      <c r="H46" s="212"/>
      <c r="I46" s="213"/>
      <c r="J46" s="228"/>
      <c r="K46" s="231"/>
      <c r="L46" s="231"/>
      <c r="M46" s="231"/>
      <c r="N46" s="232"/>
      <c r="O46" s="235"/>
      <c r="P46" s="236"/>
      <c r="Q46" s="236"/>
      <c r="R46" s="236"/>
      <c r="S46" s="222"/>
      <c r="T46" s="222"/>
      <c r="U46" s="222"/>
      <c r="V46" s="239"/>
      <c r="W46" s="239"/>
      <c r="X46" s="239"/>
      <c r="Y46" s="239"/>
      <c r="Z46" s="239"/>
      <c r="AA46" s="239"/>
      <c r="AB46" s="239"/>
      <c r="AC46" s="239"/>
      <c r="AD46" s="239"/>
      <c r="AE46" s="239"/>
      <c r="AF46" s="239"/>
      <c r="AG46" s="239"/>
      <c r="AH46" s="239"/>
      <c r="AI46" s="239"/>
      <c r="AJ46" s="240"/>
    </row>
    <row r="47" spans="3:36" x14ac:dyDescent="0.4">
      <c r="C47" s="221"/>
      <c r="D47" s="222"/>
      <c r="E47" s="223"/>
      <c r="F47" s="330" t="s">
        <v>19</v>
      </c>
      <c r="G47" s="331"/>
      <c r="H47" s="331"/>
      <c r="I47" s="332"/>
      <c r="J47" s="243"/>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5"/>
    </row>
    <row r="48" spans="3:36" x14ac:dyDescent="0.4">
      <c r="C48" s="221"/>
      <c r="D48" s="222"/>
      <c r="E48" s="223"/>
      <c r="F48" s="330"/>
      <c r="G48" s="331"/>
      <c r="H48" s="331"/>
      <c r="I48" s="332"/>
      <c r="J48" s="243"/>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5"/>
    </row>
    <row r="49" spans="2:36" x14ac:dyDescent="0.4">
      <c r="C49" s="221"/>
      <c r="D49" s="222"/>
      <c r="E49" s="223"/>
      <c r="F49" s="330"/>
      <c r="G49" s="331"/>
      <c r="H49" s="331"/>
      <c r="I49" s="332"/>
      <c r="J49" s="243"/>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5"/>
    </row>
    <row r="50" spans="2:36" x14ac:dyDescent="0.4">
      <c r="C50" s="221"/>
      <c r="D50" s="222"/>
      <c r="E50" s="223"/>
      <c r="F50" s="211" t="s">
        <v>20</v>
      </c>
      <c r="G50" s="212"/>
      <c r="H50" s="212"/>
      <c r="I50" s="213"/>
      <c r="J50" s="214"/>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6"/>
    </row>
    <row r="51" spans="2:36" ht="13.5" customHeight="1" x14ac:dyDescent="0.4">
      <c r="C51" s="221"/>
      <c r="D51" s="222"/>
      <c r="E51" s="223"/>
      <c r="F51" s="211"/>
      <c r="G51" s="212"/>
      <c r="H51" s="212"/>
      <c r="I51" s="213"/>
      <c r="J51" s="214"/>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6"/>
    </row>
    <row r="52" spans="2:36" ht="13.5" customHeight="1" x14ac:dyDescent="0.4">
      <c r="C52" s="221"/>
      <c r="D52" s="222"/>
      <c r="E52" s="223"/>
      <c r="F52" s="217" t="s">
        <v>21</v>
      </c>
      <c r="G52" s="212"/>
      <c r="H52" s="212"/>
      <c r="I52" s="213"/>
      <c r="J52" s="214"/>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6"/>
    </row>
    <row r="53" spans="2:36" ht="13.5" customHeight="1" x14ac:dyDescent="0.4">
      <c r="C53" s="224"/>
      <c r="D53" s="225"/>
      <c r="E53" s="226"/>
      <c r="F53" s="211"/>
      <c r="G53" s="212"/>
      <c r="H53" s="212"/>
      <c r="I53" s="213"/>
      <c r="J53" s="214"/>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6"/>
    </row>
    <row r="54" spans="2:36" ht="13.5" customHeight="1" x14ac:dyDescent="0.4"/>
    <row r="55" spans="2:36" ht="13.5" customHeight="1" x14ac:dyDescent="0.4"/>
    <row r="56" spans="2:36" ht="13.5" customHeight="1" x14ac:dyDescent="0.4"/>
    <row r="57" spans="2:36" ht="13.5" customHeight="1" x14ac:dyDescent="0.4"/>
    <row r="58" spans="2:36" ht="13.5" customHeight="1" x14ac:dyDescent="0.4"/>
    <row r="59" spans="2:36" ht="13.5" customHeight="1" x14ac:dyDescent="0.4"/>
    <row r="60" spans="2:36" ht="13.5" customHeight="1" x14ac:dyDescent="0.4">
      <c r="B60" s="78"/>
    </row>
    <row r="61" spans="2:36" ht="13.5" customHeight="1" x14ac:dyDescent="0.4"/>
    <row r="62" spans="2:36" ht="13.5" customHeight="1" x14ac:dyDescent="0.4">
      <c r="Z62" s="6"/>
      <c r="AA62" s="6"/>
    </row>
    <row r="63" spans="2:36" ht="13.5" customHeight="1" x14ac:dyDescent="0.4">
      <c r="Z63" s="6"/>
      <c r="AA63" s="6"/>
    </row>
    <row r="64" spans="2:36" ht="13.5" customHeight="1" x14ac:dyDescent="0.4"/>
    <row r="65" s="2" customFormat="1" ht="12.75" customHeight="1" x14ac:dyDescent="0.4"/>
    <row r="66" s="2" customFormat="1" ht="12.75" customHeight="1" x14ac:dyDescent="0.4"/>
    <row r="67" s="2" customFormat="1" ht="12.75" customHeight="1" x14ac:dyDescent="0.4"/>
    <row r="68" s="2" customFormat="1" ht="12.75" customHeight="1" x14ac:dyDescent="0.4"/>
    <row r="69" s="2" customFormat="1" ht="12.75" customHeight="1" x14ac:dyDescent="0.4"/>
    <row r="70" s="2" customFormat="1" ht="12.75" customHeight="1" x14ac:dyDescent="0.4"/>
    <row r="71" s="2" customFormat="1" ht="12.75" customHeight="1" x14ac:dyDescent="0.4"/>
    <row r="72" s="2" customFormat="1" ht="12.75" customHeight="1" x14ac:dyDescent="0.4"/>
    <row r="73" s="2" customFormat="1" ht="12.75" customHeight="1" x14ac:dyDescent="0.4"/>
    <row r="74" s="2" customFormat="1" ht="12.75" customHeight="1" x14ac:dyDescent="0.4"/>
    <row r="75" s="2" customFormat="1" ht="12.75" customHeight="1" x14ac:dyDescent="0.4"/>
    <row r="76" s="2" customFormat="1" ht="12.75" customHeight="1" x14ac:dyDescent="0.4"/>
    <row r="77" s="2" customFormat="1" ht="12.75" customHeight="1" x14ac:dyDescent="0.4"/>
    <row r="78" s="2" customFormat="1" ht="12.75" customHeight="1" x14ac:dyDescent="0.4"/>
    <row r="79" s="2" customFormat="1" ht="12.75" customHeight="1" x14ac:dyDescent="0.4"/>
    <row r="80" s="2" customFormat="1" ht="12.75" customHeight="1" x14ac:dyDescent="0.4"/>
    <row r="81" s="2" customFormat="1" ht="12.75" customHeight="1" x14ac:dyDescent="0.4"/>
    <row r="82" s="2" customFormat="1" ht="12.75" customHeight="1" x14ac:dyDescent="0.4"/>
    <row r="83" s="2" customFormat="1" ht="12.75" customHeight="1" x14ac:dyDescent="0.4"/>
    <row r="84" s="2" customFormat="1" ht="12.75" customHeight="1" x14ac:dyDescent="0.4"/>
    <row r="85" s="2" customFormat="1" ht="12.75" customHeight="1" x14ac:dyDescent="0.4"/>
    <row r="86" s="2" customFormat="1" ht="12.75" customHeight="1" x14ac:dyDescent="0.4"/>
    <row r="87" s="2" customFormat="1" ht="12.75" customHeight="1" x14ac:dyDescent="0.4"/>
    <row r="88" s="2" customFormat="1" ht="12.75" customHeight="1" x14ac:dyDescent="0.4"/>
    <row r="89" s="2" customFormat="1" ht="12.75" customHeight="1" x14ac:dyDescent="0.4"/>
    <row r="90" s="2" customFormat="1" ht="12.75" customHeight="1" x14ac:dyDescent="0.4"/>
    <row r="91" s="2" customFormat="1" ht="12.75" customHeight="1" x14ac:dyDescent="0.4"/>
    <row r="92" s="2" customFormat="1" ht="12.75" customHeight="1" x14ac:dyDescent="0.4"/>
    <row r="110" s="2" customFormat="1" ht="13.5" customHeight="1" x14ac:dyDescent="0.4"/>
    <row r="117" s="2" customFormat="1" ht="13.5" customHeight="1" x14ac:dyDescent="0.4"/>
    <row r="119" s="2" customFormat="1" ht="13.5" customHeight="1" x14ac:dyDescent="0.4"/>
    <row r="120" s="2" customFormat="1" ht="13.5" customHeight="1" x14ac:dyDescent="0.4"/>
    <row r="122" s="2" customFormat="1" ht="13.5" customHeight="1" x14ac:dyDescent="0.4"/>
    <row r="123" s="2" customFormat="1" ht="13.5" customHeight="1" x14ac:dyDescent="0.4"/>
    <row r="125" s="2" customFormat="1" ht="13.5" customHeight="1" x14ac:dyDescent="0.4"/>
    <row r="126" s="2" customFormat="1" ht="13.5" customHeight="1" x14ac:dyDescent="0.4"/>
    <row r="128" s="2" customFormat="1" ht="13.5" customHeight="1" x14ac:dyDescent="0.4"/>
    <row r="129" s="2" customFormat="1" ht="13.5" customHeight="1" x14ac:dyDescent="0.4"/>
    <row r="131" s="2" customFormat="1" ht="13.5" customHeight="1" x14ac:dyDescent="0.4"/>
    <row r="132" s="2" customFormat="1" ht="13.5" customHeight="1" x14ac:dyDescent="0.4"/>
    <row r="134" s="2" customFormat="1" ht="13.5" customHeight="1" x14ac:dyDescent="0.4"/>
    <row r="135" s="2" customFormat="1" ht="13.5" customHeight="1" x14ac:dyDescent="0.4"/>
    <row r="137" s="2" customFormat="1" ht="13.5" customHeight="1" x14ac:dyDescent="0.4"/>
    <row r="138" s="2" customFormat="1" ht="13.5" customHeight="1" x14ac:dyDescent="0.4"/>
    <row r="139" s="2" customFormat="1" ht="13.5" customHeight="1" x14ac:dyDescent="0.4"/>
    <row r="140" s="2" customFormat="1" ht="13.5" customHeight="1" x14ac:dyDescent="0.4"/>
    <row r="141" s="2" customFormat="1" ht="13.5" customHeight="1" x14ac:dyDescent="0.4"/>
    <row r="143" s="2" customFormat="1" ht="13.5" customHeight="1" x14ac:dyDescent="0.4"/>
    <row r="144" s="2" customFormat="1" ht="13.5" customHeight="1" x14ac:dyDescent="0.4"/>
  </sheetData>
  <sheetProtection algorithmName="SHA-512" hashValue="Z98OJybWH33ODl32aFIMjOu/edm1p7X6Lv/nk6pbXjGBMhmo3Kbl7fiXl9dVLo6JEI0hpoB4e/LuuKtnKoADhw==" saltValue="LiYbbKB8FJtQvnRVoY2PMQ==" spinCount="100000" sheet="1"/>
  <mergeCells count="98">
    <mergeCell ref="B10:D11"/>
    <mergeCell ref="E10:P11"/>
    <mergeCell ref="T10:W11"/>
    <mergeCell ref="X10:AI11"/>
    <mergeCell ref="B12:D13"/>
    <mergeCell ref="E12:P13"/>
    <mergeCell ref="T12:W13"/>
    <mergeCell ref="X12:AI13"/>
    <mergeCell ref="C45:E53"/>
    <mergeCell ref="F45:I46"/>
    <mergeCell ref="J45:J46"/>
    <mergeCell ref="K45:N46"/>
    <mergeCell ref="O45:R46"/>
    <mergeCell ref="F47:I49"/>
    <mergeCell ref="J47:AJ49"/>
    <mergeCell ref="F50:I51"/>
    <mergeCell ref="J50:AJ51"/>
    <mergeCell ref="F52:I53"/>
    <mergeCell ref="J52:AJ53"/>
    <mergeCell ref="S45:U46"/>
    <mergeCell ref="J41:L42"/>
    <mergeCell ref="M41:T42"/>
    <mergeCell ref="U41:V42"/>
    <mergeCell ref="W41:Z42"/>
    <mergeCell ref="V45:AJ46"/>
    <mergeCell ref="AC41:AD42"/>
    <mergeCell ref="AE41:AF42"/>
    <mergeCell ref="AG41:AH42"/>
    <mergeCell ref="AI41:AJ42"/>
    <mergeCell ref="AA41:AB42"/>
    <mergeCell ref="AI37:AJ38"/>
    <mergeCell ref="J39:L40"/>
    <mergeCell ref="M39:T40"/>
    <mergeCell ref="U39:V40"/>
    <mergeCell ref="W39:Z40"/>
    <mergeCell ref="AA39:AB40"/>
    <mergeCell ref="AC39:AD40"/>
    <mergeCell ref="AE39:AF40"/>
    <mergeCell ref="AG39:AH40"/>
    <mergeCell ref="AI39:AJ40"/>
    <mergeCell ref="AG35:AH36"/>
    <mergeCell ref="AI35:AJ36"/>
    <mergeCell ref="C37:I42"/>
    <mergeCell ref="J37:L38"/>
    <mergeCell ref="M37:T38"/>
    <mergeCell ref="U37:V38"/>
    <mergeCell ref="W37:Z38"/>
    <mergeCell ref="AA37:AB38"/>
    <mergeCell ref="AC37:AD38"/>
    <mergeCell ref="C31:I36"/>
    <mergeCell ref="J31:L32"/>
    <mergeCell ref="M31:T32"/>
    <mergeCell ref="U31:V32"/>
    <mergeCell ref="W31:Z32"/>
    <mergeCell ref="AE37:AF38"/>
    <mergeCell ref="AG37:AH38"/>
    <mergeCell ref="AC33:AD34"/>
    <mergeCell ref="AE33:AF34"/>
    <mergeCell ref="AG33:AH34"/>
    <mergeCell ref="AI33:AJ34"/>
    <mergeCell ref="J35:L36"/>
    <mergeCell ref="M35:T36"/>
    <mergeCell ref="U35:V36"/>
    <mergeCell ref="W35:Z36"/>
    <mergeCell ref="AA35:AB36"/>
    <mergeCell ref="AC35:AD36"/>
    <mergeCell ref="J33:L34"/>
    <mergeCell ref="M33:T34"/>
    <mergeCell ref="U33:V34"/>
    <mergeCell ref="W33:Z34"/>
    <mergeCell ref="AA33:AB34"/>
    <mergeCell ref="AE35:AF36"/>
    <mergeCell ref="AA31:AB32"/>
    <mergeCell ref="AC31:AD32"/>
    <mergeCell ref="AE31:AF32"/>
    <mergeCell ref="AG31:AH32"/>
    <mergeCell ref="AI31:AJ32"/>
    <mergeCell ref="C27:I28"/>
    <mergeCell ref="J27:AJ28"/>
    <mergeCell ref="C29:I30"/>
    <mergeCell ref="J29:AH30"/>
    <mergeCell ref="AI29:AJ30"/>
    <mergeCell ref="C25:I26"/>
    <mergeCell ref="J25:AJ26"/>
    <mergeCell ref="B18:AK18"/>
    <mergeCell ref="B19:AK19"/>
    <mergeCell ref="C21:F21"/>
    <mergeCell ref="H21:I21"/>
    <mergeCell ref="K21:L21"/>
    <mergeCell ref="M21:AJ21"/>
    <mergeCell ref="C22:AJ23"/>
    <mergeCell ref="E14:P15"/>
    <mergeCell ref="X14:AI15"/>
    <mergeCell ref="W3:Y3"/>
    <mergeCell ref="X5:Z5"/>
    <mergeCell ref="AA5:AD5"/>
    <mergeCell ref="AF5:AG5"/>
    <mergeCell ref="AI5:AJ5"/>
  </mergeCells>
  <phoneticPr fontId="3"/>
  <pageMargins left="0.70866141732283472" right="0.70866141732283472" top="0.74803149606299213" bottom="0.74803149606299213" header="0.31496062992125984" footer="0.31496062992125984"/>
  <pageSetup paperSize="9" scale="83"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AO54"/>
  <sheetViews>
    <sheetView showGridLines="0" view="pageBreakPreview" zoomScaleNormal="100" zoomScaleSheetLayoutView="100" workbookViewId="0"/>
  </sheetViews>
  <sheetFormatPr defaultColWidth="2.25" defaultRowHeight="15" customHeight="1" x14ac:dyDescent="0.4"/>
  <cols>
    <col min="1" max="1" width="1.25" style="47" customWidth="1"/>
    <col min="2" max="37" width="2.25" style="47"/>
    <col min="38" max="38" width="1.25" style="47" customWidth="1"/>
    <col min="39" max="39" width="2.25" style="47"/>
    <col min="40" max="40" width="18.625" style="47" customWidth="1"/>
    <col min="41" max="41" width="62.5" style="47" customWidth="1"/>
    <col min="42" max="16384" width="2.25" style="47"/>
  </cols>
  <sheetData>
    <row r="1" spans="2:41" ht="15" customHeight="1" x14ac:dyDescent="0.4">
      <c r="AN1" s="12"/>
    </row>
    <row r="3" spans="2:41" ht="15" customHeight="1" x14ac:dyDescent="0.4">
      <c r="B3" s="124" t="s">
        <v>81</v>
      </c>
      <c r="AN3" s="48"/>
      <c r="AO3" s="48"/>
    </row>
    <row r="4" spans="2:41" ht="15" customHeight="1" x14ac:dyDescent="0.4">
      <c r="AN4" s="49" t="s">
        <v>82</v>
      </c>
      <c r="AO4" s="49" t="s">
        <v>83</v>
      </c>
    </row>
    <row r="5" spans="2:41" ht="15" customHeight="1" x14ac:dyDescent="0.4">
      <c r="B5" s="288" t="s">
        <v>84</v>
      </c>
      <c r="C5" s="288"/>
      <c r="D5" s="288"/>
      <c r="E5" s="288"/>
      <c r="F5" s="288"/>
      <c r="G5" s="288"/>
      <c r="H5" s="288"/>
      <c r="I5" s="288"/>
      <c r="J5" s="288"/>
      <c r="K5" s="288"/>
      <c r="L5" s="288"/>
      <c r="M5" s="288"/>
      <c r="N5" s="288"/>
      <c r="O5" s="288"/>
      <c r="P5" s="288"/>
      <c r="Q5" s="288"/>
      <c r="R5" s="288"/>
      <c r="S5" s="288"/>
      <c r="T5" s="288"/>
      <c r="U5" s="288"/>
      <c r="V5" s="288"/>
      <c r="W5" s="288"/>
      <c r="X5" s="288"/>
      <c r="Y5" s="288"/>
      <c r="Z5" s="288"/>
      <c r="AA5" s="288"/>
      <c r="AB5" s="288"/>
      <c r="AC5" s="288"/>
      <c r="AD5" s="288"/>
      <c r="AE5" s="288"/>
      <c r="AF5" s="288"/>
      <c r="AG5" s="288"/>
      <c r="AH5" s="288"/>
      <c r="AI5" s="288"/>
      <c r="AJ5" s="288"/>
      <c r="AK5" s="288"/>
      <c r="AN5" s="50"/>
      <c r="AO5" s="51"/>
    </row>
    <row r="6" spans="2:41" ht="13.5" customHeight="1" x14ac:dyDescent="0.4">
      <c r="B6" s="288"/>
      <c r="C6" s="288"/>
      <c r="D6" s="288"/>
      <c r="E6" s="288"/>
      <c r="F6" s="288"/>
      <c r="G6" s="288"/>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8"/>
      <c r="AK6" s="288"/>
      <c r="AN6" s="52"/>
      <c r="AO6" s="53"/>
    </row>
    <row r="7" spans="2:41" ht="15" customHeight="1" x14ac:dyDescent="0.4">
      <c r="AI7" s="54"/>
      <c r="AN7" s="52"/>
      <c r="AO7" s="53"/>
    </row>
    <row r="8" spans="2:41" ht="15" customHeight="1" x14ac:dyDescent="0.4">
      <c r="B8" s="124" t="s">
        <v>221</v>
      </c>
      <c r="AI8" s="54"/>
      <c r="AN8" s="52"/>
      <c r="AO8" s="53"/>
    </row>
    <row r="9" spans="2:41" ht="15" customHeight="1" x14ac:dyDescent="0.4">
      <c r="B9" s="124" t="s">
        <v>222</v>
      </c>
      <c r="AN9" s="52"/>
      <c r="AO9" s="53"/>
    </row>
    <row r="10" spans="2:41" ht="18.600000000000001" customHeight="1" x14ac:dyDescent="0.4">
      <c r="B10" s="289" t="s">
        <v>85</v>
      </c>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N10" s="52"/>
      <c r="AO10" s="53"/>
    </row>
    <row r="11" spans="2:41" ht="10.5" customHeight="1" x14ac:dyDescent="0.4">
      <c r="AN11" s="52"/>
      <c r="AO11" s="53"/>
    </row>
    <row r="12" spans="2:41" ht="15" customHeight="1" x14ac:dyDescent="0.4">
      <c r="B12" s="291" t="s">
        <v>149</v>
      </c>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N12" s="52"/>
      <c r="AO12" s="53"/>
    </row>
    <row r="13" spans="2:41" ht="15" customHeight="1" x14ac:dyDescent="0.4">
      <c r="B13" s="292"/>
      <c r="C13" s="292"/>
      <c r="D13" s="292"/>
      <c r="E13" s="292"/>
      <c r="F13" s="292"/>
      <c r="G13" s="292"/>
      <c r="H13" s="292"/>
      <c r="I13" s="292"/>
      <c r="J13" s="292"/>
      <c r="K13" s="292"/>
      <c r="L13" s="292"/>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N13" s="52"/>
      <c r="AO13" s="53"/>
    </row>
    <row r="14" spans="2:41" ht="15" customHeight="1" x14ac:dyDescent="0.4">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c r="AJ14" s="292"/>
      <c r="AK14" s="292"/>
      <c r="AN14" s="52"/>
      <c r="AO14" s="53"/>
    </row>
    <row r="15" spans="2:41" ht="15" customHeight="1" x14ac:dyDescent="0.4">
      <c r="B15" s="292"/>
      <c r="C15" s="292"/>
      <c r="D15" s="292"/>
      <c r="E15" s="292"/>
      <c r="F15" s="292"/>
      <c r="G15" s="292"/>
      <c r="H15" s="292"/>
      <c r="I15" s="292"/>
      <c r="J15" s="292"/>
      <c r="K15" s="292"/>
      <c r="L15" s="292"/>
      <c r="M15" s="292"/>
      <c r="N15" s="292"/>
      <c r="O15" s="292"/>
      <c r="P15" s="292"/>
      <c r="Q15" s="292"/>
      <c r="R15" s="292"/>
      <c r="S15" s="292"/>
      <c r="T15" s="292"/>
      <c r="U15" s="292"/>
      <c r="V15" s="292"/>
      <c r="W15" s="292"/>
      <c r="X15" s="292"/>
      <c r="Y15" s="292"/>
      <c r="Z15" s="292"/>
      <c r="AA15" s="292"/>
      <c r="AB15" s="292"/>
      <c r="AC15" s="292"/>
      <c r="AD15" s="292"/>
      <c r="AE15" s="292"/>
      <c r="AF15" s="292"/>
      <c r="AG15" s="292"/>
      <c r="AH15" s="292"/>
      <c r="AI15" s="292"/>
      <c r="AJ15" s="292"/>
      <c r="AK15" s="292"/>
      <c r="AN15" s="52"/>
      <c r="AO15" s="53"/>
    </row>
    <row r="16" spans="2:41" ht="15" customHeight="1" x14ac:dyDescent="0.4">
      <c r="B16" s="292"/>
      <c r="C16" s="292"/>
      <c r="D16" s="292"/>
      <c r="E16" s="292"/>
      <c r="F16" s="292"/>
      <c r="G16" s="292"/>
      <c r="H16" s="292"/>
      <c r="I16" s="292"/>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N16" s="52"/>
      <c r="AO16" s="53"/>
    </row>
    <row r="17" spans="2:41" ht="15" customHeight="1" x14ac:dyDescent="0.4">
      <c r="B17" s="292"/>
      <c r="C17" s="292"/>
      <c r="D17" s="292"/>
      <c r="E17" s="292"/>
      <c r="F17" s="292"/>
      <c r="G17" s="292"/>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2"/>
      <c r="AH17" s="292"/>
      <c r="AI17" s="292"/>
      <c r="AJ17" s="292"/>
      <c r="AK17" s="292"/>
      <c r="AN17" s="52"/>
      <c r="AO17" s="53"/>
    </row>
    <row r="18" spans="2:41" ht="15" customHeight="1" x14ac:dyDescent="0.4">
      <c r="B18" s="292"/>
      <c r="C18" s="292"/>
      <c r="D18" s="292"/>
      <c r="E18" s="292"/>
      <c r="F18" s="292"/>
      <c r="G18" s="292"/>
      <c r="H18" s="292"/>
      <c r="I18" s="292"/>
      <c r="J18" s="292"/>
      <c r="K18" s="292"/>
      <c r="L18" s="292"/>
      <c r="M18" s="292"/>
      <c r="N18" s="292"/>
      <c r="O18" s="292"/>
      <c r="P18" s="292"/>
      <c r="Q18" s="292"/>
      <c r="R18" s="292"/>
      <c r="S18" s="292"/>
      <c r="T18" s="292"/>
      <c r="U18" s="292"/>
      <c r="V18" s="292"/>
      <c r="W18" s="292"/>
      <c r="X18" s="292"/>
      <c r="Y18" s="292"/>
      <c r="Z18" s="292"/>
      <c r="AA18" s="292"/>
      <c r="AB18" s="292"/>
      <c r="AC18" s="292"/>
      <c r="AD18" s="292"/>
      <c r="AE18" s="292"/>
      <c r="AF18" s="292"/>
      <c r="AG18" s="292"/>
      <c r="AH18" s="292"/>
      <c r="AI18" s="292"/>
      <c r="AJ18" s="292"/>
      <c r="AK18" s="292"/>
      <c r="AN18" s="52"/>
      <c r="AO18" s="53"/>
    </row>
    <row r="19" spans="2:41" ht="15" customHeight="1" x14ac:dyDescent="0.4">
      <c r="B19" s="292"/>
      <c r="C19" s="292"/>
      <c r="D19" s="292"/>
      <c r="E19" s="292"/>
      <c r="F19" s="292"/>
      <c r="G19" s="292"/>
      <c r="H19" s="292"/>
      <c r="I19" s="292"/>
      <c r="J19" s="292"/>
      <c r="K19" s="292"/>
      <c r="L19" s="292"/>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N19" s="52"/>
      <c r="AO19" s="53"/>
    </row>
    <row r="20" spans="2:41" ht="15" customHeight="1" x14ac:dyDescent="0.4">
      <c r="B20" s="292"/>
      <c r="C20" s="292"/>
      <c r="D20" s="292"/>
      <c r="E20" s="292"/>
      <c r="F20" s="292"/>
      <c r="G20" s="292"/>
      <c r="H20" s="292"/>
      <c r="I20" s="292"/>
      <c r="J20" s="292"/>
      <c r="K20" s="292"/>
      <c r="L20" s="292"/>
      <c r="M20" s="292"/>
      <c r="N20" s="292"/>
      <c r="O20" s="292"/>
      <c r="P20" s="292"/>
      <c r="Q20" s="292"/>
      <c r="R20" s="292"/>
      <c r="S20" s="292"/>
      <c r="T20" s="292"/>
      <c r="U20" s="292"/>
      <c r="V20" s="292"/>
      <c r="W20" s="292"/>
      <c r="X20" s="292"/>
      <c r="Y20" s="292"/>
      <c r="Z20" s="292"/>
      <c r="AA20" s="292"/>
      <c r="AB20" s="292"/>
      <c r="AC20" s="292"/>
      <c r="AD20" s="292"/>
      <c r="AE20" s="292"/>
      <c r="AF20" s="292"/>
      <c r="AG20" s="292"/>
      <c r="AH20" s="292"/>
      <c r="AI20" s="292"/>
      <c r="AJ20" s="292"/>
      <c r="AK20" s="292"/>
      <c r="AN20" s="52"/>
      <c r="AO20" s="53"/>
    </row>
    <row r="21" spans="2:41" ht="15" customHeight="1" x14ac:dyDescent="0.4">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N21" s="52"/>
      <c r="AO21" s="53"/>
    </row>
    <row r="22" spans="2:41" ht="9" customHeight="1" x14ac:dyDescent="0.4">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N22" s="52"/>
      <c r="AO22" s="53"/>
    </row>
    <row r="23" spans="2:41" ht="15" customHeight="1" x14ac:dyDescent="0.4">
      <c r="B23" s="293" t="s">
        <v>86</v>
      </c>
      <c r="C23" s="293"/>
      <c r="D23" s="293"/>
      <c r="E23" s="293"/>
      <c r="F23" s="293"/>
      <c r="G23" s="293"/>
      <c r="H23" s="293"/>
      <c r="I23" s="293"/>
      <c r="J23" s="293"/>
      <c r="K23" s="293"/>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N23" s="52"/>
      <c r="AO23" s="53"/>
    </row>
    <row r="24" spans="2:41" ht="15" customHeight="1" x14ac:dyDescent="0.4">
      <c r="B24" s="293"/>
      <c r="C24" s="293"/>
      <c r="D24" s="293"/>
      <c r="E24" s="293"/>
      <c r="F24" s="293"/>
      <c r="G24" s="293"/>
      <c r="H24" s="293"/>
      <c r="I24" s="293"/>
      <c r="J24" s="293"/>
      <c r="K24" s="293"/>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N24" s="52"/>
      <c r="AO24" s="53"/>
    </row>
    <row r="25" spans="2:41" ht="15" customHeight="1" x14ac:dyDescent="0.4">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N25" s="52"/>
      <c r="AO25" s="53"/>
    </row>
    <row r="26" spans="2:41" ht="15" customHeight="1" x14ac:dyDescent="0.4">
      <c r="B26" s="293"/>
      <c r="C26" s="293"/>
      <c r="D26" s="293"/>
      <c r="E26" s="293"/>
      <c r="F26" s="293"/>
      <c r="G26" s="293"/>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N26" s="52"/>
      <c r="AO26" s="53"/>
    </row>
    <row r="27" spans="2:41" ht="15" customHeight="1" x14ac:dyDescent="0.4">
      <c r="B27" s="293"/>
      <c r="C27" s="293"/>
      <c r="D27" s="293"/>
      <c r="E27" s="293"/>
      <c r="F27" s="293"/>
      <c r="G27" s="293"/>
      <c r="H27" s="293"/>
      <c r="I27" s="293"/>
      <c r="J27" s="293"/>
      <c r="K27" s="293"/>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N27" s="52"/>
      <c r="AO27" s="53"/>
    </row>
    <row r="28" spans="2:41" ht="15" customHeight="1" x14ac:dyDescent="0.4">
      <c r="B28" s="293"/>
      <c r="C28" s="293"/>
      <c r="D28" s="293"/>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N28" s="52"/>
      <c r="AO28" s="53"/>
    </row>
    <row r="29" spans="2:41" ht="18" customHeight="1" x14ac:dyDescent="0.4">
      <c r="B29" s="293"/>
      <c r="C29" s="293"/>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t="b">
        <v>0</v>
      </c>
      <c r="AK29" s="293"/>
      <c r="AN29" s="52"/>
      <c r="AO29" s="53"/>
    </row>
    <row r="30" spans="2:41" ht="9.6" customHeight="1" x14ac:dyDescent="0.4">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N30" s="52"/>
      <c r="AO30" s="53"/>
    </row>
    <row r="31" spans="2:41" ht="15" customHeight="1" x14ac:dyDescent="0.4">
      <c r="B31" s="13"/>
      <c r="C31" s="294" t="s">
        <v>5</v>
      </c>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294"/>
      <c r="AN31" s="52"/>
      <c r="AO31" s="53"/>
    </row>
    <row r="32" spans="2:41" ht="15" customHeight="1" x14ac:dyDescent="0.4">
      <c r="B32" s="286" t="s">
        <v>6</v>
      </c>
      <c r="C32" s="287"/>
      <c r="D32" s="287"/>
      <c r="E32" s="287"/>
      <c r="F32" s="287"/>
      <c r="G32" s="287"/>
      <c r="H32" s="287"/>
      <c r="I32" s="287"/>
      <c r="J32" s="287"/>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N32" s="52"/>
      <c r="AO32" s="53"/>
    </row>
    <row r="33" spans="2:41" ht="19.5" customHeight="1" x14ac:dyDescent="0.4">
      <c r="AN33" s="52"/>
      <c r="AO33" s="53"/>
    </row>
    <row r="34" spans="2:41" ht="15" customHeight="1" x14ac:dyDescent="0.4">
      <c r="B34" s="13"/>
      <c r="C34" s="296" t="s">
        <v>7</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N34" s="52"/>
      <c r="AO34" s="53"/>
    </row>
    <row r="35" spans="2:41" ht="15" customHeight="1" x14ac:dyDescent="0.4">
      <c r="B35" s="56"/>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N35" s="52"/>
      <c r="AO35" s="53"/>
    </row>
    <row r="36" spans="2:41" ht="15" customHeight="1" x14ac:dyDescent="0.4">
      <c r="B36" s="13"/>
      <c r="C36" s="58" t="s">
        <v>8</v>
      </c>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N36" s="52"/>
      <c r="AO36" s="53"/>
    </row>
    <row r="37" spans="2:41" ht="15" customHeight="1" x14ac:dyDescent="0.4">
      <c r="B37" s="13"/>
      <c r="C37" s="296" t="s">
        <v>218</v>
      </c>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N37" s="52"/>
      <c r="AO37" s="53"/>
    </row>
    <row r="38" spans="2:41" ht="15" customHeight="1" x14ac:dyDescent="0.4">
      <c r="B38" s="57"/>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N38" s="52"/>
      <c r="AO38" s="53"/>
    </row>
    <row r="39" spans="2:41" ht="15" customHeight="1" x14ac:dyDescent="0.4">
      <c r="B39" s="56"/>
      <c r="C39" s="60"/>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N39" s="52"/>
      <c r="AO39" s="53"/>
    </row>
    <row r="40" spans="2:41" ht="15" customHeight="1" x14ac:dyDescent="0.4">
      <c r="B40" s="298" t="s">
        <v>9</v>
      </c>
      <c r="C40" s="293"/>
      <c r="D40" s="293"/>
      <c r="E40" s="293"/>
      <c r="F40" s="293"/>
      <c r="G40" s="293"/>
      <c r="H40" s="293"/>
      <c r="I40" s="293"/>
      <c r="J40" s="293"/>
      <c r="K40" s="293"/>
      <c r="L40" s="293"/>
      <c r="M40" s="293"/>
      <c r="N40" s="293"/>
      <c r="O40" s="293"/>
      <c r="P40" s="293"/>
      <c r="Q40" s="293"/>
      <c r="R40" s="293"/>
      <c r="S40" s="293"/>
      <c r="T40" s="293"/>
      <c r="U40" s="293"/>
      <c r="V40" s="293"/>
      <c r="W40" s="293"/>
      <c r="X40" s="293"/>
      <c r="Y40" s="293"/>
      <c r="Z40" s="293"/>
      <c r="AA40" s="293"/>
      <c r="AB40" s="293"/>
      <c r="AC40" s="293"/>
      <c r="AD40" s="293"/>
      <c r="AE40" s="293"/>
      <c r="AF40" s="293"/>
      <c r="AG40" s="293"/>
      <c r="AH40" s="293"/>
      <c r="AI40" s="293"/>
      <c r="AJ40" s="293"/>
      <c r="AK40" s="293"/>
      <c r="AN40" s="52"/>
      <c r="AO40" s="53"/>
    </row>
    <row r="41" spans="2:41" ht="15" customHeight="1" x14ac:dyDescent="0.4">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N41" s="62"/>
      <c r="AO41" s="63"/>
    </row>
    <row r="42" spans="2:41" ht="15" customHeight="1" x14ac:dyDescent="0.4">
      <c r="B42" s="299"/>
      <c r="C42" s="300"/>
      <c r="D42" s="300"/>
      <c r="E42" s="300"/>
      <c r="F42" s="300"/>
      <c r="G42" s="300"/>
      <c r="H42" s="300"/>
      <c r="I42" s="300"/>
      <c r="AN42" s="50" t="s">
        <v>87</v>
      </c>
      <c r="AO42" s="50" t="s">
        <v>88</v>
      </c>
    </row>
    <row r="43" spans="2:41" ht="15" customHeight="1" x14ac:dyDescent="0.4">
      <c r="AI43" s="54"/>
      <c r="AN43" s="64"/>
      <c r="AO43" s="65"/>
    </row>
    <row r="44" spans="2:41" ht="18" customHeight="1" x14ac:dyDescent="0.4">
      <c r="C44" s="301" t="s">
        <v>89</v>
      </c>
      <c r="D44" s="301"/>
      <c r="E44" s="301"/>
      <c r="F44" s="301"/>
      <c r="G44" s="302"/>
      <c r="H44" s="302"/>
      <c r="I44" s="302"/>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2"/>
      <c r="AJ44" s="302"/>
      <c r="AK44" s="302"/>
      <c r="AN44" s="50" t="s">
        <v>90</v>
      </c>
      <c r="AO44" s="51" t="s">
        <v>91</v>
      </c>
    </row>
    <row r="45" spans="2:41" ht="18" customHeight="1" x14ac:dyDescent="0.4">
      <c r="G45" s="295"/>
      <c r="H45" s="295"/>
      <c r="I45" s="295"/>
      <c r="J45" s="295"/>
      <c r="K45" s="295"/>
      <c r="L45" s="295"/>
      <c r="M45" s="295"/>
      <c r="N45" s="295"/>
      <c r="O45" s="295"/>
      <c r="P45" s="295"/>
      <c r="Q45" s="295"/>
      <c r="R45" s="295"/>
      <c r="S45" s="295"/>
      <c r="T45" s="295"/>
      <c r="U45" s="295"/>
      <c r="V45" s="295"/>
      <c r="W45" s="295"/>
      <c r="X45" s="295"/>
      <c r="Y45" s="295"/>
      <c r="Z45" s="295"/>
      <c r="AA45" s="295"/>
      <c r="AB45" s="295"/>
      <c r="AC45" s="295"/>
      <c r="AD45" s="295"/>
      <c r="AE45" s="295"/>
      <c r="AF45" s="295"/>
      <c r="AG45" s="295"/>
      <c r="AH45" s="295"/>
      <c r="AI45" s="295"/>
      <c r="AJ45" s="295"/>
      <c r="AK45" s="295"/>
      <c r="AN45" s="50" t="s">
        <v>93</v>
      </c>
      <c r="AO45" s="51" t="s">
        <v>94</v>
      </c>
    </row>
    <row r="46" spans="2:41" ht="18" customHeight="1" x14ac:dyDescent="0.4">
      <c r="C46" s="301" t="s">
        <v>92</v>
      </c>
      <c r="D46" s="301"/>
      <c r="E46" s="301"/>
      <c r="F46" s="301"/>
      <c r="G46" s="295"/>
      <c r="H46" s="295"/>
      <c r="I46" s="295"/>
      <c r="J46" s="295"/>
      <c r="K46" s="295"/>
      <c r="L46" s="295"/>
      <c r="M46" s="295"/>
      <c r="N46" s="295"/>
      <c r="O46" s="295"/>
      <c r="P46" s="295"/>
      <c r="Q46" s="295"/>
      <c r="R46" s="295"/>
      <c r="S46" s="295"/>
      <c r="T46" s="295"/>
      <c r="U46" s="295"/>
      <c r="V46" s="295"/>
      <c r="W46" s="295"/>
      <c r="X46" s="295"/>
      <c r="Y46" s="295"/>
      <c r="Z46" s="295"/>
      <c r="AA46" s="295"/>
      <c r="AB46" s="295"/>
      <c r="AC46" s="295"/>
      <c r="AD46" s="295"/>
      <c r="AE46" s="295"/>
      <c r="AF46" s="295"/>
      <c r="AG46" s="295"/>
      <c r="AH46" s="295"/>
      <c r="AI46" s="295"/>
      <c r="AJ46" s="295"/>
      <c r="AK46" s="295"/>
      <c r="AN46" s="66" t="s">
        <v>96</v>
      </c>
      <c r="AO46" s="51" t="s">
        <v>97</v>
      </c>
    </row>
    <row r="47" spans="2:41" ht="18" customHeight="1" x14ac:dyDescent="0.4">
      <c r="C47" s="301" t="s">
        <v>95</v>
      </c>
      <c r="D47" s="301"/>
      <c r="E47" s="301"/>
      <c r="F47" s="301"/>
      <c r="G47" s="295"/>
      <c r="H47" s="295"/>
      <c r="I47" s="295"/>
      <c r="J47" s="295"/>
      <c r="K47" s="295"/>
      <c r="L47" s="295"/>
      <c r="M47" s="295"/>
      <c r="N47" s="295"/>
      <c r="O47" s="295"/>
      <c r="P47" s="295"/>
      <c r="Q47" s="295"/>
      <c r="R47" s="295"/>
      <c r="S47" s="295"/>
      <c r="T47" s="295"/>
      <c r="U47" s="295"/>
      <c r="V47" s="295"/>
      <c r="W47" s="295"/>
      <c r="X47" s="295"/>
      <c r="Y47" s="295"/>
      <c r="Z47" s="295"/>
      <c r="AA47" s="295"/>
      <c r="AB47" s="295"/>
      <c r="AC47" s="295"/>
      <c r="AD47" s="295"/>
      <c r="AE47" s="295"/>
      <c r="AF47" s="295"/>
      <c r="AG47" s="295"/>
      <c r="AH47" s="295"/>
      <c r="AI47" s="295"/>
      <c r="AJ47" s="295"/>
      <c r="AK47" s="295"/>
      <c r="AN47" s="64"/>
      <c r="AO47" s="67"/>
    </row>
    <row r="48" spans="2:41" ht="18" customHeight="1" x14ac:dyDescent="0.4">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5"/>
      <c r="AJ48" s="295"/>
      <c r="AK48" s="295"/>
    </row>
    <row r="50" spans="7:37" ht="18" customHeight="1" x14ac:dyDescent="0.4">
      <c r="G50" s="68"/>
      <c r="AI50" s="54"/>
    </row>
    <row r="51" spans="7:37" ht="18" customHeight="1" x14ac:dyDescent="0.4">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row>
    <row r="52" spans="7:37" ht="18" customHeight="1" x14ac:dyDescent="0.4">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row>
    <row r="53" spans="7:37" ht="18" customHeight="1" x14ac:dyDescent="0.4">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row>
    <row r="54" spans="7:37" ht="15" customHeight="1" x14ac:dyDescent="0.4">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row>
  </sheetData>
  <sheetProtection algorithmName="SHA-512" hashValue="zkMkwihIPH47oESFtahh5blvURGn3NtOCUxHcr5+9DN8ScGIPQ9LB+YnkoUy1oF4G3IL2/qfjx+CmwiOzwHBzQ==" saltValue="DTu0DTFY/TYNDRNKp4svXA==" spinCount="100000" sheet="1"/>
  <mergeCells count="18">
    <mergeCell ref="G48:AK48"/>
    <mergeCell ref="C34:AK35"/>
    <mergeCell ref="B40:AK40"/>
    <mergeCell ref="B42:I42"/>
    <mergeCell ref="C44:F44"/>
    <mergeCell ref="G45:AK45"/>
    <mergeCell ref="C46:F46"/>
    <mergeCell ref="G46:AK46"/>
    <mergeCell ref="C47:F47"/>
    <mergeCell ref="G47:AK47"/>
    <mergeCell ref="C37:AK38"/>
    <mergeCell ref="G44:AK44"/>
    <mergeCell ref="B32:AK32"/>
    <mergeCell ref="B5:AK6"/>
    <mergeCell ref="B10:AK10"/>
    <mergeCell ref="B12:AK21"/>
    <mergeCell ref="B23:AK29"/>
    <mergeCell ref="C31:AK31"/>
  </mergeCells>
  <phoneticPr fontId="3"/>
  <pageMargins left="0.70866141732283472" right="0.70866141732283472" top="0.74803149606299213" bottom="0.74803149606299213" header="0.31496062992125984" footer="0.31496062992125984"/>
  <pageSetup paperSize="9" scale="83" fitToWidth="2" orientation="portrait" blackAndWhite="1" r:id="rId1"/>
  <colBreaks count="1" manualBreakCount="1">
    <brk id="39"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19050</xdr:colOff>
                    <xdr:row>29</xdr:row>
                    <xdr:rowOff>76200</xdr:rowOff>
                  </from>
                  <to>
                    <xdr:col>2</xdr:col>
                    <xdr:colOff>57150</xdr:colOff>
                    <xdr:row>31</xdr:row>
                    <xdr:rowOff>28575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1</xdr:col>
                    <xdr:colOff>19050</xdr:colOff>
                    <xdr:row>32</xdr:row>
                    <xdr:rowOff>219075</xdr:rowOff>
                  </from>
                  <to>
                    <xdr:col>2</xdr:col>
                    <xdr:colOff>57150</xdr:colOff>
                    <xdr:row>34</xdr:row>
                    <xdr:rowOff>38100</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1</xdr:col>
                    <xdr:colOff>19050</xdr:colOff>
                    <xdr:row>34</xdr:row>
                    <xdr:rowOff>152400</xdr:rowOff>
                  </from>
                  <to>
                    <xdr:col>2</xdr:col>
                    <xdr:colOff>57150</xdr:colOff>
                    <xdr:row>36</xdr:row>
                    <xdr:rowOff>38100</xdr:rowOff>
                  </to>
                </anchor>
              </controlPr>
            </control>
          </mc:Choice>
        </mc:AlternateContent>
        <mc:AlternateContent xmlns:mc="http://schemas.openxmlformats.org/markup-compatibility/2006">
          <mc:Choice Requires="x14">
            <control shapeId="4102" r:id="rId7" name="Check Box 6">
              <controlPr locked="0" defaultSize="0" autoFill="0" autoLine="0" autoPict="0">
                <anchor moveWithCells="1">
                  <from>
                    <xdr:col>1</xdr:col>
                    <xdr:colOff>19050</xdr:colOff>
                    <xdr:row>35</xdr:row>
                    <xdr:rowOff>142875</xdr:rowOff>
                  </from>
                  <to>
                    <xdr:col>2</xdr:col>
                    <xdr:colOff>57150</xdr:colOff>
                    <xdr:row>37</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2"/>
  <sheetViews>
    <sheetView workbookViewId="0"/>
  </sheetViews>
  <sheetFormatPr defaultRowHeight="18.75" x14ac:dyDescent="0.4"/>
  <sheetData>
    <row r="1" spans="1:1" x14ac:dyDescent="0.4">
      <c r="A1" s="1" t="s">
        <v>67</v>
      </c>
    </row>
    <row r="2" spans="1:1" x14ac:dyDescent="0.4">
      <c r="A2" t="s">
        <v>65</v>
      </c>
    </row>
  </sheetData>
  <phoneticPr fontId="3"/>
  <pageMargins left="0.7" right="0.7" top="0.75" bottom="0.75" header="0.3" footer="0.3"/>
  <pageSetup paperSize="9" scale="80" orientation="portrait" r:id="rId1"/>
  <rowBreaks count="1" manualBreakCount="1">
    <brk id="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2"/>
  <sheetViews>
    <sheetView workbookViewId="0"/>
  </sheetViews>
  <sheetFormatPr defaultRowHeight="18.75" x14ac:dyDescent="0.4"/>
  <sheetData>
    <row r="1" spans="1:1" x14ac:dyDescent="0.4">
      <c r="A1" s="1" t="s">
        <v>0</v>
      </c>
    </row>
    <row r="2" spans="1:1" x14ac:dyDescent="0.4">
      <c r="A2" t="s">
        <v>65</v>
      </c>
    </row>
  </sheetData>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2:AM144"/>
  <sheetViews>
    <sheetView showGridLines="0" view="pageBreakPreview" topLeftCell="A29" zoomScaleNormal="100" zoomScaleSheetLayoutView="100" workbookViewId="0"/>
  </sheetViews>
  <sheetFormatPr defaultColWidth="2.625" defaultRowHeight="14.25" x14ac:dyDescent="0.4"/>
  <cols>
    <col min="1" max="38" width="2.625" style="2"/>
    <col min="39" max="39" width="2.625" style="3"/>
    <col min="40" max="16384" width="2.625" style="2"/>
  </cols>
  <sheetData>
    <row r="2" spans="1:39" ht="18.75" customHeight="1" x14ac:dyDescent="0.4">
      <c r="A2" s="3" t="s">
        <v>152</v>
      </c>
    </row>
    <row r="3" spans="1:39" s="4" customFormat="1" ht="13.5" customHeight="1" x14ac:dyDescent="0.4">
      <c r="W3" s="303"/>
      <c r="X3" s="303"/>
      <c r="Y3" s="303"/>
      <c r="AM3" s="3"/>
    </row>
    <row r="4" spans="1:39" s="4" customFormat="1" ht="13.5" customHeight="1" x14ac:dyDescent="0.4">
      <c r="AM4" s="3"/>
    </row>
    <row r="5" spans="1:39" s="4" customFormat="1" ht="13.5" customHeight="1" x14ac:dyDescent="0.4">
      <c r="S5" s="5"/>
      <c r="T5" s="5"/>
      <c r="X5" s="180" t="s">
        <v>104</v>
      </c>
      <c r="Y5" s="180"/>
      <c r="Z5" s="180"/>
      <c r="AA5" s="252"/>
      <c r="AB5" s="252"/>
      <c r="AC5" s="252"/>
      <c r="AD5" s="252"/>
      <c r="AE5" s="4" t="s">
        <v>10</v>
      </c>
      <c r="AF5" s="252"/>
      <c r="AG5" s="252"/>
      <c r="AH5" s="4" t="s">
        <v>11</v>
      </c>
      <c r="AI5" s="252"/>
      <c r="AJ5" s="252"/>
      <c r="AK5" s="4" t="s">
        <v>12</v>
      </c>
      <c r="AM5" s="3"/>
    </row>
    <row r="6" spans="1:39" s="4" customFormat="1" ht="13.5" customHeight="1" x14ac:dyDescent="0.4">
      <c r="S6" s="5"/>
      <c r="T6" s="5"/>
      <c r="AA6" s="7"/>
      <c r="AB6" s="7"/>
      <c r="AC6" s="7"/>
      <c r="AD6" s="7"/>
      <c r="AF6" s="7"/>
      <c r="AG6" s="7"/>
      <c r="AI6" s="7"/>
      <c r="AJ6" s="7"/>
      <c r="AM6" s="3"/>
    </row>
    <row r="7" spans="1:39" s="4" customFormat="1" ht="13.5" customHeight="1" x14ac:dyDescent="0.4">
      <c r="B7" s="4" t="s">
        <v>3</v>
      </c>
      <c r="AM7" s="3"/>
    </row>
    <row r="8" spans="1:39" s="4" customFormat="1" ht="13.5" customHeight="1" x14ac:dyDescent="0.4">
      <c r="B8" s="4" t="s">
        <v>4</v>
      </c>
      <c r="AM8" s="3"/>
    </row>
    <row r="9" spans="1:39" s="4" customFormat="1" ht="13.5" customHeight="1" x14ac:dyDescent="0.4">
      <c r="AM9" s="3"/>
    </row>
    <row r="10" spans="1:39" s="4" customFormat="1" ht="13.5" customHeight="1" x14ac:dyDescent="0.4">
      <c r="B10" s="180"/>
      <c r="C10" s="180"/>
      <c r="D10" s="180"/>
      <c r="E10" s="342"/>
      <c r="F10" s="342"/>
      <c r="G10" s="342"/>
      <c r="H10" s="342"/>
      <c r="I10" s="342"/>
      <c r="J10" s="342"/>
      <c r="K10" s="342"/>
      <c r="L10" s="342"/>
      <c r="M10" s="342"/>
      <c r="N10" s="342"/>
      <c r="O10" s="342"/>
      <c r="P10" s="342"/>
      <c r="T10" s="180" t="s">
        <v>79</v>
      </c>
      <c r="U10" s="180"/>
      <c r="V10" s="180"/>
      <c r="W10" s="180"/>
      <c r="X10" s="254"/>
      <c r="Y10" s="254"/>
      <c r="Z10" s="254"/>
      <c r="AA10" s="254"/>
      <c r="AB10" s="254"/>
      <c r="AC10" s="254"/>
      <c r="AD10" s="254"/>
      <c r="AE10" s="254"/>
      <c r="AF10" s="254"/>
      <c r="AG10" s="254"/>
      <c r="AH10" s="254"/>
      <c r="AI10" s="254"/>
      <c r="AM10" s="3"/>
    </row>
    <row r="11" spans="1:39" s="4" customFormat="1" ht="13.5" customHeight="1" x14ac:dyDescent="0.4">
      <c r="B11" s="180"/>
      <c r="C11" s="180"/>
      <c r="D11" s="180"/>
      <c r="E11" s="342"/>
      <c r="F11" s="342"/>
      <c r="G11" s="342"/>
      <c r="H11" s="342"/>
      <c r="I11" s="342"/>
      <c r="J11" s="342"/>
      <c r="K11" s="342"/>
      <c r="L11" s="342"/>
      <c r="M11" s="342"/>
      <c r="N11" s="342"/>
      <c r="O11" s="342"/>
      <c r="P11" s="342"/>
      <c r="T11" s="180"/>
      <c r="U11" s="180"/>
      <c r="V11" s="180"/>
      <c r="W11" s="180"/>
      <c r="X11" s="254"/>
      <c r="Y11" s="254"/>
      <c r="Z11" s="254"/>
      <c r="AA11" s="254"/>
      <c r="AB11" s="254"/>
      <c r="AC11" s="254"/>
      <c r="AD11" s="254"/>
      <c r="AE11" s="254"/>
      <c r="AF11" s="254"/>
      <c r="AG11" s="254"/>
      <c r="AH11" s="254"/>
      <c r="AI11" s="254"/>
      <c r="AM11" s="3"/>
    </row>
    <row r="12" spans="1:39" s="4" customFormat="1" ht="13.5" customHeight="1" x14ac:dyDescent="0.4">
      <c r="B12" s="180"/>
      <c r="C12" s="180"/>
      <c r="D12" s="180"/>
      <c r="E12" s="342"/>
      <c r="F12" s="342"/>
      <c r="G12" s="342"/>
      <c r="H12" s="342"/>
      <c r="I12" s="342"/>
      <c r="J12" s="342"/>
      <c r="K12" s="342"/>
      <c r="L12" s="342"/>
      <c r="M12" s="342"/>
      <c r="N12" s="342"/>
      <c r="O12" s="342"/>
      <c r="P12" s="342"/>
      <c r="T12" s="180" t="s">
        <v>80</v>
      </c>
      <c r="U12" s="180"/>
      <c r="V12" s="180"/>
      <c r="W12" s="180"/>
      <c r="X12" s="254"/>
      <c r="Y12" s="254"/>
      <c r="Z12" s="254"/>
      <c r="AA12" s="254"/>
      <c r="AB12" s="254"/>
      <c r="AC12" s="254"/>
      <c r="AD12" s="254"/>
      <c r="AE12" s="254"/>
      <c r="AF12" s="254"/>
      <c r="AG12" s="254"/>
      <c r="AH12" s="254"/>
      <c r="AI12" s="254"/>
      <c r="AM12" s="3"/>
    </row>
    <row r="13" spans="1:39" s="4" customFormat="1" ht="13.5" customHeight="1" x14ac:dyDescent="0.4">
      <c r="B13" s="180"/>
      <c r="C13" s="180"/>
      <c r="D13" s="180"/>
      <c r="E13" s="342"/>
      <c r="F13" s="342"/>
      <c r="G13" s="342"/>
      <c r="H13" s="342"/>
      <c r="I13" s="342"/>
      <c r="J13" s="342"/>
      <c r="K13" s="342"/>
      <c r="L13" s="342"/>
      <c r="M13" s="342"/>
      <c r="N13" s="342"/>
      <c r="O13" s="342"/>
      <c r="P13" s="342"/>
      <c r="R13" s="46"/>
      <c r="S13" s="46"/>
      <c r="T13" s="180"/>
      <c r="U13" s="180"/>
      <c r="V13" s="180"/>
      <c r="W13" s="180"/>
      <c r="X13" s="254"/>
      <c r="Y13" s="254"/>
      <c r="Z13" s="254"/>
      <c r="AA13" s="254"/>
      <c r="AB13" s="254"/>
      <c r="AC13" s="254"/>
      <c r="AD13" s="254"/>
      <c r="AE13" s="254"/>
      <c r="AF13" s="254"/>
      <c r="AG13" s="254"/>
      <c r="AH13" s="254"/>
      <c r="AI13" s="254"/>
      <c r="AM13" s="3"/>
    </row>
    <row r="14" spans="1:39" s="4" customFormat="1" ht="13.5" customHeight="1" x14ac:dyDescent="0.4">
      <c r="E14" s="342"/>
      <c r="F14" s="342"/>
      <c r="G14" s="342"/>
      <c r="H14" s="342"/>
      <c r="I14" s="342"/>
      <c r="J14" s="342"/>
      <c r="K14" s="342"/>
      <c r="L14" s="342"/>
      <c r="M14" s="342"/>
      <c r="N14" s="342"/>
      <c r="O14" s="342"/>
      <c r="P14" s="342"/>
      <c r="R14" s="46"/>
      <c r="S14" s="46"/>
      <c r="T14" s="46"/>
      <c r="X14" s="254"/>
      <c r="Y14" s="254"/>
      <c r="Z14" s="254"/>
      <c r="AA14" s="254"/>
      <c r="AB14" s="254"/>
      <c r="AC14" s="254"/>
      <c r="AD14" s="254"/>
      <c r="AE14" s="254"/>
      <c r="AF14" s="254"/>
      <c r="AG14" s="254"/>
      <c r="AH14" s="254"/>
      <c r="AI14" s="254"/>
      <c r="AM14" s="3"/>
    </row>
    <row r="15" spans="1:39" s="4" customFormat="1" ht="13.5" customHeight="1" x14ac:dyDescent="0.4">
      <c r="E15" s="342"/>
      <c r="F15" s="342"/>
      <c r="G15" s="342"/>
      <c r="H15" s="342"/>
      <c r="I15" s="342"/>
      <c r="J15" s="342"/>
      <c r="K15" s="342"/>
      <c r="L15" s="342"/>
      <c r="M15" s="342"/>
      <c r="N15" s="342"/>
      <c r="O15" s="342"/>
      <c r="P15" s="342"/>
      <c r="X15" s="254"/>
      <c r="Y15" s="254"/>
      <c r="Z15" s="254"/>
      <c r="AA15" s="254"/>
      <c r="AB15" s="254"/>
      <c r="AC15" s="254"/>
      <c r="AD15" s="254"/>
      <c r="AE15" s="254"/>
      <c r="AF15" s="254"/>
      <c r="AG15" s="254"/>
      <c r="AH15" s="254"/>
      <c r="AI15" s="254"/>
      <c r="AM15" s="3"/>
    </row>
    <row r="16" spans="1:39" s="4" customFormat="1" ht="13.5" customHeight="1" x14ac:dyDescent="0.4">
      <c r="AM16" s="3"/>
    </row>
    <row r="17" spans="2:39" ht="13.5" customHeight="1" x14ac:dyDescent="0.4">
      <c r="B17" s="314" t="s">
        <v>74</v>
      </c>
      <c r="C17" s="314"/>
      <c r="D17" s="314"/>
      <c r="E17" s="314"/>
      <c r="F17" s="314"/>
      <c r="G17" s="314"/>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row>
    <row r="18" spans="2:39" ht="13.5" customHeight="1" x14ac:dyDescent="0.4">
      <c r="B18" s="315" t="s">
        <v>13</v>
      </c>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2:39" ht="13.5" customHeight="1" x14ac:dyDescent="0.4"/>
    <row r="20" spans="2:39" s="4" customFormat="1" ht="13.5" customHeight="1" x14ac:dyDescent="0.4">
      <c r="B20" s="316"/>
      <c r="C20" s="316"/>
      <c r="D20" s="316"/>
      <c r="E20" s="316"/>
      <c r="F20" s="70" t="s">
        <v>10</v>
      </c>
      <c r="G20" s="317"/>
      <c r="H20" s="317"/>
      <c r="I20" s="70" t="s">
        <v>11</v>
      </c>
      <c r="J20" s="317"/>
      <c r="K20" s="317"/>
      <c r="L20" s="125" t="s">
        <v>75</v>
      </c>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M20" s="3"/>
    </row>
    <row r="21" spans="2:39" s="4" customFormat="1" ht="13.5" customHeight="1" x14ac:dyDescent="0.4">
      <c r="B21" s="125" t="s">
        <v>153</v>
      </c>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M21" s="3"/>
    </row>
    <row r="22" spans="2:39" s="4" customFormat="1" ht="13.5" customHeight="1" x14ac:dyDescent="0.4">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M22" s="3"/>
    </row>
    <row r="23" spans="2:39" s="4" customFormat="1" ht="13.5" customHeight="1" x14ac:dyDescent="0.4">
      <c r="AM23" s="3"/>
    </row>
    <row r="24" spans="2:39" s="71" customFormat="1" ht="13.5" customHeight="1" x14ac:dyDescent="0.4">
      <c r="C24" s="304" t="s">
        <v>14</v>
      </c>
      <c r="D24" s="305"/>
      <c r="E24" s="305"/>
      <c r="F24" s="305"/>
      <c r="G24" s="305"/>
      <c r="H24" s="305"/>
      <c r="I24" s="306"/>
      <c r="J24" s="310"/>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8"/>
      <c r="AM24" s="72"/>
    </row>
    <row r="25" spans="2:39" s="71" customFormat="1" ht="13.5" customHeight="1" x14ac:dyDescent="0.4">
      <c r="C25" s="307"/>
      <c r="D25" s="308"/>
      <c r="E25" s="308"/>
      <c r="F25" s="308"/>
      <c r="G25" s="308"/>
      <c r="H25" s="308"/>
      <c r="I25" s="309"/>
      <c r="J25" s="311"/>
      <c r="K25" s="312"/>
      <c r="L25" s="312"/>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3"/>
      <c r="AM25" s="72"/>
    </row>
    <row r="26" spans="2:39" s="71" customFormat="1" ht="13.5" customHeight="1" x14ac:dyDescent="0.4">
      <c r="C26" s="304" t="s">
        <v>151</v>
      </c>
      <c r="D26" s="305"/>
      <c r="E26" s="305"/>
      <c r="F26" s="305"/>
      <c r="G26" s="305"/>
      <c r="H26" s="305"/>
      <c r="I26" s="306"/>
      <c r="J26" s="326"/>
      <c r="K26" s="327"/>
      <c r="L26" s="327"/>
      <c r="M26" s="327"/>
      <c r="N26" s="327"/>
      <c r="O26" s="327"/>
      <c r="P26" s="318" t="s">
        <v>10</v>
      </c>
      <c r="Q26" s="327"/>
      <c r="R26" s="327"/>
      <c r="S26" s="327"/>
      <c r="T26" s="318" t="s">
        <v>11</v>
      </c>
      <c r="U26" s="327"/>
      <c r="V26" s="327"/>
      <c r="W26" s="327"/>
      <c r="X26" s="318" t="s">
        <v>12</v>
      </c>
      <c r="Y26" s="318"/>
      <c r="Z26" s="318"/>
      <c r="AA26" s="318"/>
      <c r="AB26" s="318"/>
      <c r="AC26" s="318"/>
      <c r="AD26" s="318"/>
      <c r="AE26" s="318"/>
      <c r="AF26" s="318"/>
      <c r="AG26" s="318"/>
      <c r="AH26" s="318"/>
      <c r="AI26" s="318"/>
      <c r="AJ26" s="319"/>
      <c r="AM26" s="72"/>
    </row>
    <row r="27" spans="2:39" s="71" customFormat="1" ht="13.5" customHeight="1" x14ac:dyDescent="0.4">
      <c r="C27" s="307"/>
      <c r="D27" s="308"/>
      <c r="E27" s="308"/>
      <c r="F27" s="308"/>
      <c r="G27" s="308"/>
      <c r="H27" s="308"/>
      <c r="I27" s="309"/>
      <c r="J27" s="328"/>
      <c r="K27" s="329"/>
      <c r="L27" s="329"/>
      <c r="M27" s="329"/>
      <c r="N27" s="329"/>
      <c r="O27" s="329"/>
      <c r="P27" s="320"/>
      <c r="Q27" s="329"/>
      <c r="R27" s="329"/>
      <c r="S27" s="329"/>
      <c r="T27" s="320"/>
      <c r="U27" s="329"/>
      <c r="V27" s="329"/>
      <c r="W27" s="329"/>
      <c r="X27" s="320"/>
      <c r="Y27" s="320"/>
      <c r="Z27" s="320"/>
      <c r="AA27" s="320"/>
      <c r="AB27" s="320"/>
      <c r="AC27" s="320"/>
      <c r="AD27" s="320"/>
      <c r="AE27" s="320"/>
      <c r="AF27" s="320"/>
      <c r="AG27" s="320"/>
      <c r="AH27" s="320"/>
      <c r="AI27" s="320"/>
      <c r="AJ27" s="321"/>
      <c r="AM27" s="72"/>
    </row>
    <row r="28" spans="2:39" s="71" customFormat="1" ht="13.5" customHeight="1" x14ac:dyDescent="0.4">
      <c r="C28" s="304" t="s">
        <v>15</v>
      </c>
      <c r="D28" s="305"/>
      <c r="E28" s="305"/>
      <c r="F28" s="305"/>
      <c r="G28" s="305"/>
      <c r="H28" s="305"/>
      <c r="I28" s="306"/>
      <c r="J28" s="311"/>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3"/>
      <c r="AM28" s="72"/>
    </row>
    <row r="29" spans="2:39" s="71" customFormat="1" ht="13.5" customHeight="1" x14ac:dyDescent="0.4">
      <c r="C29" s="322"/>
      <c r="D29" s="323"/>
      <c r="E29" s="323"/>
      <c r="F29" s="323"/>
      <c r="G29" s="323"/>
      <c r="H29" s="323"/>
      <c r="I29" s="324"/>
      <c r="J29" s="311"/>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3"/>
      <c r="AM29" s="72"/>
    </row>
    <row r="30" spans="2:39" s="71" customFormat="1" ht="13.5" customHeight="1" x14ac:dyDescent="0.4">
      <c r="C30" s="322"/>
      <c r="D30" s="323"/>
      <c r="E30" s="323"/>
      <c r="F30" s="323"/>
      <c r="G30" s="323"/>
      <c r="H30" s="323"/>
      <c r="I30" s="324"/>
      <c r="J30" s="311"/>
      <c r="K30" s="312"/>
      <c r="L30" s="312"/>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3"/>
      <c r="AM30" s="72"/>
    </row>
    <row r="31" spans="2:39" s="71" customFormat="1" ht="13.5" customHeight="1" x14ac:dyDescent="0.4">
      <c r="C31" s="322"/>
      <c r="D31" s="323"/>
      <c r="E31" s="323"/>
      <c r="F31" s="323"/>
      <c r="G31" s="323"/>
      <c r="H31" s="323"/>
      <c r="I31" s="324"/>
      <c r="J31" s="311"/>
      <c r="K31" s="312"/>
      <c r="L31" s="312"/>
      <c r="M31" s="312"/>
      <c r="N31" s="312"/>
      <c r="O31" s="312"/>
      <c r="P31" s="312"/>
      <c r="Q31" s="312"/>
      <c r="R31" s="312"/>
      <c r="S31" s="312"/>
      <c r="T31" s="312"/>
      <c r="U31" s="312"/>
      <c r="V31" s="312"/>
      <c r="W31" s="312"/>
      <c r="X31" s="312"/>
      <c r="Y31" s="312"/>
      <c r="Z31" s="312"/>
      <c r="AA31" s="312"/>
      <c r="AB31" s="312"/>
      <c r="AC31" s="312"/>
      <c r="AD31" s="312"/>
      <c r="AE31" s="312"/>
      <c r="AF31" s="312"/>
      <c r="AG31" s="312"/>
      <c r="AH31" s="312"/>
      <c r="AI31" s="312"/>
      <c r="AJ31" s="313"/>
      <c r="AM31" s="72"/>
    </row>
    <row r="32" spans="2:39" s="71" customFormat="1" ht="13.5" customHeight="1" x14ac:dyDescent="0.4">
      <c r="C32" s="307"/>
      <c r="D32" s="308"/>
      <c r="E32" s="308"/>
      <c r="F32" s="308"/>
      <c r="G32" s="308"/>
      <c r="H32" s="308"/>
      <c r="I32" s="309"/>
      <c r="J32" s="325"/>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40"/>
      <c r="AM32" s="72"/>
    </row>
    <row r="33" spans="3:39" s="71" customFormat="1" ht="13.5" customHeight="1" x14ac:dyDescent="0.4">
      <c r="C33" s="73"/>
      <c r="D33" s="73"/>
      <c r="E33" s="73"/>
      <c r="F33" s="73"/>
      <c r="G33" s="73"/>
      <c r="H33" s="73"/>
      <c r="I33" s="73"/>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M33" s="72"/>
    </row>
    <row r="34" spans="3:39" s="71" customFormat="1" ht="13.5" customHeight="1" x14ac:dyDescent="0.4">
      <c r="C34" s="73"/>
      <c r="D34" s="73"/>
      <c r="E34" s="73"/>
      <c r="F34" s="73"/>
      <c r="G34" s="73"/>
      <c r="H34" s="73"/>
      <c r="I34" s="73"/>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M34" s="72"/>
    </row>
    <row r="35" spans="3:39" s="71" customFormat="1" ht="13.5" customHeight="1" x14ac:dyDescent="0.4">
      <c r="C35" s="75"/>
      <c r="D35" s="73"/>
      <c r="E35" s="73"/>
      <c r="F35" s="73"/>
      <c r="G35" s="73"/>
      <c r="H35" s="73"/>
      <c r="I35" s="73"/>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M35" s="72"/>
    </row>
    <row r="36" spans="3:39" s="76" customFormat="1" ht="13.5" customHeight="1" x14ac:dyDescent="0.4">
      <c r="C36" s="218" t="s">
        <v>98</v>
      </c>
      <c r="D36" s="219"/>
      <c r="E36" s="220"/>
      <c r="F36" s="211" t="s">
        <v>16</v>
      </c>
      <c r="G36" s="212"/>
      <c r="H36" s="212"/>
      <c r="I36" s="213"/>
      <c r="J36" s="227" t="s">
        <v>17</v>
      </c>
      <c r="K36" s="229"/>
      <c r="L36" s="229"/>
      <c r="M36" s="229"/>
      <c r="N36" s="230"/>
      <c r="O36" s="233"/>
      <c r="P36" s="234"/>
      <c r="Q36" s="234"/>
      <c r="R36" s="234"/>
      <c r="S36" s="219" t="s">
        <v>18</v>
      </c>
      <c r="T36" s="219"/>
      <c r="U36" s="219"/>
      <c r="V36" s="237"/>
      <c r="W36" s="237"/>
      <c r="X36" s="237"/>
      <c r="Y36" s="237"/>
      <c r="Z36" s="237"/>
      <c r="AA36" s="237"/>
      <c r="AB36" s="237"/>
      <c r="AC36" s="237"/>
      <c r="AD36" s="237"/>
      <c r="AE36" s="237"/>
      <c r="AF36" s="237"/>
      <c r="AG36" s="237"/>
      <c r="AH36" s="237"/>
      <c r="AI36" s="237"/>
      <c r="AJ36" s="238"/>
      <c r="AM36" s="72"/>
    </row>
    <row r="37" spans="3:39" s="76" customFormat="1" ht="13.5" customHeight="1" x14ac:dyDescent="0.4">
      <c r="C37" s="221"/>
      <c r="D37" s="222"/>
      <c r="E37" s="223"/>
      <c r="F37" s="211"/>
      <c r="G37" s="212"/>
      <c r="H37" s="212"/>
      <c r="I37" s="213"/>
      <c r="J37" s="228"/>
      <c r="K37" s="231"/>
      <c r="L37" s="231"/>
      <c r="M37" s="231"/>
      <c r="N37" s="232"/>
      <c r="O37" s="235"/>
      <c r="P37" s="236"/>
      <c r="Q37" s="236"/>
      <c r="R37" s="236"/>
      <c r="S37" s="222"/>
      <c r="T37" s="222"/>
      <c r="U37" s="222"/>
      <c r="V37" s="239"/>
      <c r="W37" s="239"/>
      <c r="X37" s="239"/>
      <c r="Y37" s="239"/>
      <c r="Z37" s="239"/>
      <c r="AA37" s="239"/>
      <c r="AB37" s="239"/>
      <c r="AC37" s="239"/>
      <c r="AD37" s="239"/>
      <c r="AE37" s="239"/>
      <c r="AF37" s="239"/>
      <c r="AG37" s="239"/>
      <c r="AH37" s="239"/>
      <c r="AI37" s="239"/>
      <c r="AJ37" s="240"/>
      <c r="AK37" s="77"/>
    </row>
    <row r="38" spans="3:39" s="76" customFormat="1" ht="13.5" customHeight="1" x14ac:dyDescent="0.4">
      <c r="C38" s="221"/>
      <c r="D38" s="222"/>
      <c r="E38" s="223"/>
      <c r="F38" s="330" t="s">
        <v>19</v>
      </c>
      <c r="G38" s="331"/>
      <c r="H38" s="331"/>
      <c r="I38" s="332"/>
      <c r="J38" s="333"/>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5"/>
      <c r="AK38" s="77"/>
    </row>
    <row r="39" spans="3:39" s="76" customFormat="1" ht="13.5" customHeight="1" x14ac:dyDescent="0.4">
      <c r="C39" s="221"/>
      <c r="D39" s="222"/>
      <c r="E39" s="223"/>
      <c r="F39" s="330"/>
      <c r="G39" s="331"/>
      <c r="H39" s="331"/>
      <c r="I39" s="332"/>
      <c r="J39" s="336"/>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8"/>
      <c r="AK39" s="77"/>
    </row>
    <row r="40" spans="3:39" s="76" customFormat="1" ht="13.5" customHeight="1" x14ac:dyDescent="0.4">
      <c r="C40" s="221"/>
      <c r="D40" s="222"/>
      <c r="E40" s="223"/>
      <c r="F40" s="330"/>
      <c r="G40" s="331"/>
      <c r="H40" s="331"/>
      <c r="I40" s="332"/>
      <c r="J40" s="339"/>
      <c r="K40" s="340"/>
      <c r="L40" s="340"/>
      <c r="M40" s="340"/>
      <c r="N40" s="340"/>
      <c r="O40" s="340"/>
      <c r="P40" s="340"/>
      <c r="Q40" s="340"/>
      <c r="R40" s="340"/>
      <c r="S40" s="340"/>
      <c r="T40" s="340"/>
      <c r="U40" s="340"/>
      <c r="V40" s="340"/>
      <c r="W40" s="340"/>
      <c r="X40" s="340"/>
      <c r="Y40" s="340"/>
      <c r="Z40" s="340"/>
      <c r="AA40" s="340"/>
      <c r="AB40" s="340"/>
      <c r="AC40" s="340"/>
      <c r="AD40" s="340"/>
      <c r="AE40" s="340"/>
      <c r="AF40" s="340"/>
      <c r="AG40" s="340"/>
      <c r="AH40" s="340"/>
      <c r="AI40" s="340"/>
      <c r="AJ40" s="341"/>
      <c r="AK40" s="77"/>
    </row>
    <row r="41" spans="3:39" s="76" customFormat="1" ht="13.5" customHeight="1" x14ac:dyDescent="0.4">
      <c r="C41" s="221"/>
      <c r="D41" s="222"/>
      <c r="E41" s="223"/>
      <c r="F41" s="211" t="s">
        <v>20</v>
      </c>
      <c r="G41" s="212"/>
      <c r="H41" s="212"/>
      <c r="I41" s="213"/>
      <c r="J41" s="310"/>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8"/>
      <c r="AK41" s="77"/>
    </row>
    <row r="42" spans="3:39" s="76" customFormat="1" ht="13.5" customHeight="1" x14ac:dyDescent="0.4">
      <c r="C42" s="221"/>
      <c r="D42" s="222"/>
      <c r="E42" s="223"/>
      <c r="F42" s="211"/>
      <c r="G42" s="212"/>
      <c r="H42" s="212"/>
      <c r="I42" s="213"/>
      <c r="J42" s="325"/>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40"/>
      <c r="AK42" s="77"/>
    </row>
    <row r="43" spans="3:39" ht="13.5" customHeight="1" x14ac:dyDescent="0.4">
      <c r="C43" s="221"/>
      <c r="D43" s="222"/>
      <c r="E43" s="223"/>
      <c r="F43" s="217" t="s">
        <v>21</v>
      </c>
      <c r="G43" s="212"/>
      <c r="H43" s="212"/>
      <c r="I43" s="213"/>
      <c r="J43" s="310"/>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8"/>
    </row>
    <row r="44" spans="3:39" ht="13.5" customHeight="1" x14ac:dyDescent="0.4">
      <c r="C44" s="224"/>
      <c r="D44" s="225"/>
      <c r="E44" s="226"/>
      <c r="F44" s="211"/>
      <c r="G44" s="212"/>
      <c r="H44" s="212"/>
      <c r="I44" s="213"/>
      <c r="J44" s="325"/>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40"/>
    </row>
    <row r="45" spans="3:39" ht="13.5" customHeight="1" x14ac:dyDescent="0.4"/>
    <row r="46" spans="3:39" ht="13.5" customHeight="1" x14ac:dyDescent="0.4"/>
    <row r="47" spans="3:39" ht="13.5" customHeight="1" x14ac:dyDescent="0.4"/>
    <row r="48" spans="3:39" ht="13.5" customHeight="1" x14ac:dyDescent="0.4"/>
    <row r="49" spans="2:27" ht="13.5" customHeight="1" x14ac:dyDescent="0.4"/>
    <row r="50" spans="2:27" ht="13.5" customHeight="1" x14ac:dyDescent="0.4"/>
    <row r="51" spans="2:27" ht="13.5" customHeight="1" x14ac:dyDescent="0.4"/>
    <row r="52" spans="2:27" ht="13.5" customHeight="1" x14ac:dyDescent="0.4"/>
    <row r="53" spans="2:27" ht="13.5" customHeight="1" x14ac:dyDescent="0.4"/>
    <row r="54" spans="2:27" ht="13.5" customHeight="1" x14ac:dyDescent="0.4"/>
    <row r="55" spans="2:27" ht="13.5" customHeight="1" x14ac:dyDescent="0.4"/>
    <row r="56" spans="2:27" ht="13.5" customHeight="1" x14ac:dyDescent="0.4"/>
    <row r="57" spans="2:27" ht="13.5" customHeight="1" x14ac:dyDescent="0.4"/>
    <row r="58" spans="2:27" ht="13.5" customHeight="1" x14ac:dyDescent="0.4"/>
    <row r="59" spans="2:27" ht="13.5" customHeight="1" x14ac:dyDescent="0.4"/>
    <row r="60" spans="2:27" ht="13.5" customHeight="1" x14ac:dyDescent="0.4">
      <c r="B60" s="78"/>
    </row>
    <row r="61" spans="2:27" ht="13.5" customHeight="1" x14ac:dyDescent="0.4"/>
    <row r="62" spans="2:27" ht="13.5" customHeight="1" x14ac:dyDescent="0.4">
      <c r="Z62" s="6"/>
      <c r="AA62" s="6"/>
    </row>
    <row r="63" spans="2:27" ht="13.5" customHeight="1" x14ac:dyDescent="0.4">
      <c r="Z63" s="6"/>
      <c r="AA63" s="6"/>
    </row>
    <row r="64" spans="2:27" ht="13.5" customHeight="1" x14ac:dyDescent="0.4"/>
    <row r="65" ht="12.7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row r="78" ht="12.75" customHeight="1" x14ac:dyDescent="0.4"/>
    <row r="79" ht="12.75" customHeight="1" x14ac:dyDescent="0.4"/>
    <row r="80"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row r="92" ht="12.75" customHeight="1" x14ac:dyDescent="0.4"/>
    <row r="110" ht="13.5" customHeight="1" x14ac:dyDescent="0.4"/>
    <row r="117" ht="13.5" customHeight="1" x14ac:dyDescent="0.4"/>
    <row r="119" ht="13.5" customHeight="1" x14ac:dyDescent="0.4"/>
    <row r="120" ht="13.5" customHeight="1" x14ac:dyDescent="0.4"/>
    <row r="122" ht="13.5" customHeight="1" x14ac:dyDescent="0.4"/>
    <row r="123" ht="13.5" customHeight="1" x14ac:dyDescent="0.4"/>
    <row r="125" ht="13.5" customHeight="1" x14ac:dyDescent="0.4"/>
    <row r="126" ht="13.5" customHeight="1" x14ac:dyDescent="0.4"/>
    <row r="128" ht="13.5" customHeight="1" x14ac:dyDescent="0.4"/>
    <row r="129" ht="13.5" customHeight="1" x14ac:dyDescent="0.4"/>
    <row r="131" ht="13.5" customHeight="1" x14ac:dyDescent="0.4"/>
    <row r="132" ht="13.5" customHeight="1" x14ac:dyDescent="0.4"/>
    <row r="134" ht="13.5" customHeight="1" x14ac:dyDescent="0.4"/>
    <row r="135" ht="13.5" customHeight="1" x14ac:dyDescent="0.4"/>
    <row r="137" ht="13.5" customHeight="1" x14ac:dyDescent="0.4"/>
    <row r="138" ht="13.5" customHeight="1" x14ac:dyDescent="0.4"/>
    <row r="139" ht="13.5" customHeight="1" x14ac:dyDescent="0.4"/>
    <row r="140" ht="13.5" customHeight="1" x14ac:dyDescent="0.4"/>
    <row r="141" ht="13.5" customHeight="1" x14ac:dyDescent="0.4"/>
    <row r="143" ht="13.5" customHeight="1" x14ac:dyDescent="0.4"/>
    <row r="144" ht="13.5" customHeight="1" x14ac:dyDescent="0.4"/>
  </sheetData>
  <sheetProtection algorithmName="SHA-512" hashValue="QSnS/hRfp+vIZ1bDwh2uT9yqQTZqFM0k+INXIr3rqONj8OaiFYis1pX2MrNiMC2eHoY5amT5si1eX6lWf1fj2g==" saltValue="KJtx4kz8DbIgoZLJHblLUw==" spinCount="100000" sheet="1"/>
  <mergeCells count="46">
    <mergeCell ref="B10:D11"/>
    <mergeCell ref="E10:P11"/>
    <mergeCell ref="E14:P15"/>
    <mergeCell ref="T12:W13"/>
    <mergeCell ref="X12:AI13"/>
    <mergeCell ref="X14:AI15"/>
    <mergeCell ref="B12:D13"/>
    <mergeCell ref="E12:P13"/>
    <mergeCell ref="T10:W11"/>
    <mergeCell ref="X10:AI11"/>
    <mergeCell ref="F38:I40"/>
    <mergeCell ref="J38:AJ40"/>
    <mergeCell ref="F41:I42"/>
    <mergeCell ref="J41:AJ42"/>
    <mergeCell ref="F43:I44"/>
    <mergeCell ref="J43:AJ44"/>
    <mergeCell ref="X26:AJ27"/>
    <mergeCell ref="C28:I32"/>
    <mergeCell ref="J28:AJ32"/>
    <mergeCell ref="C36:E44"/>
    <mergeCell ref="F36:I37"/>
    <mergeCell ref="J36:J37"/>
    <mergeCell ref="K36:N37"/>
    <mergeCell ref="O36:R37"/>
    <mergeCell ref="S36:U37"/>
    <mergeCell ref="V36:AJ37"/>
    <mergeCell ref="C26:I27"/>
    <mergeCell ref="J26:O27"/>
    <mergeCell ref="P26:P27"/>
    <mergeCell ref="Q26:S27"/>
    <mergeCell ref="T26:T27"/>
    <mergeCell ref="U26:W27"/>
    <mergeCell ref="C24:I25"/>
    <mergeCell ref="J24:AJ25"/>
    <mergeCell ref="B17:AK17"/>
    <mergeCell ref="B18:AK18"/>
    <mergeCell ref="B20:E20"/>
    <mergeCell ref="G20:H20"/>
    <mergeCell ref="J20:K20"/>
    <mergeCell ref="L20:AK20"/>
    <mergeCell ref="B21:AK22"/>
    <mergeCell ref="W3:Y3"/>
    <mergeCell ref="X5:Z5"/>
    <mergeCell ref="AA5:AD5"/>
    <mergeCell ref="AF5:AG5"/>
    <mergeCell ref="AI5:AJ5"/>
  </mergeCells>
  <phoneticPr fontId="3"/>
  <pageMargins left="0.70866141732283472" right="0.70866141732283472" top="0.74803149606299213" bottom="0.74803149606299213" header="0.31496062992125984" footer="0.31496062992125984"/>
  <pageSetup paperSize="9" scale="82"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AN145"/>
  <sheetViews>
    <sheetView showGridLines="0" view="pageBreakPreview" zoomScaleNormal="100" zoomScaleSheetLayoutView="100" workbookViewId="0">
      <selection activeCell="E12" sqref="E12:P13"/>
    </sheetView>
  </sheetViews>
  <sheetFormatPr defaultColWidth="2.625" defaultRowHeight="14.25" x14ac:dyDescent="0.4"/>
  <cols>
    <col min="1" max="38" width="2.625" style="2"/>
    <col min="39" max="40" width="2.625" style="3"/>
    <col min="41" max="16384" width="2.625" style="2"/>
  </cols>
  <sheetData>
    <row r="2" spans="1:40" ht="18.75" customHeight="1" x14ac:dyDescent="0.4">
      <c r="A2" s="3" t="s">
        <v>154</v>
      </c>
    </row>
    <row r="3" spans="1:40" s="4" customFormat="1" ht="13.5" customHeight="1" x14ac:dyDescent="0.4">
      <c r="W3" s="303"/>
      <c r="X3" s="303"/>
      <c r="Y3" s="303"/>
      <c r="AM3" s="3"/>
      <c r="AN3" s="3"/>
    </row>
    <row r="4" spans="1:40" s="4" customFormat="1" ht="13.5" customHeight="1" x14ac:dyDescent="0.4">
      <c r="AM4" s="3"/>
      <c r="AN4" s="3"/>
    </row>
    <row r="5" spans="1:40" s="4" customFormat="1" ht="13.5" customHeight="1" x14ac:dyDescent="0.4">
      <c r="S5" s="5"/>
      <c r="T5" s="5"/>
      <c r="X5" s="180" t="s">
        <v>104</v>
      </c>
      <c r="Y5" s="180"/>
      <c r="Z5" s="180"/>
      <c r="AA5" s="252"/>
      <c r="AB5" s="252"/>
      <c r="AC5" s="252"/>
      <c r="AD5" s="252"/>
      <c r="AE5" s="4" t="s">
        <v>10</v>
      </c>
      <c r="AF5" s="252"/>
      <c r="AG5" s="252"/>
      <c r="AH5" s="4" t="s">
        <v>11</v>
      </c>
      <c r="AI5" s="252"/>
      <c r="AJ5" s="252"/>
      <c r="AK5" s="4" t="s">
        <v>12</v>
      </c>
      <c r="AM5" s="3"/>
      <c r="AN5" s="3"/>
    </row>
    <row r="6" spans="1:40" s="4" customFormat="1" ht="13.5" customHeight="1" x14ac:dyDescent="0.4">
      <c r="S6" s="5"/>
      <c r="T6" s="5"/>
      <c r="AA6" s="7"/>
      <c r="AB6" s="7"/>
      <c r="AC6" s="7"/>
      <c r="AD6" s="7"/>
      <c r="AF6" s="7"/>
      <c r="AG6" s="7"/>
      <c r="AI6" s="7"/>
      <c r="AJ6" s="7"/>
      <c r="AM6" s="3"/>
      <c r="AN6" s="3"/>
    </row>
    <row r="7" spans="1:40" s="4" customFormat="1" ht="13.5" customHeight="1" x14ac:dyDescent="0.4">
      <c r="B7" s="4" t="s">
        <v>3</v>
      </c>
      <c r="AM7" s="3"/>
      <c r="AN7" s="3"/>
    </row>
    <row r="8" spans="1:40" s="4" customFormat="1" ht="13.5" customHeight="1" x14ac:dyDescent="0.4">
      <c r="B8" s="4" t="s">
        <v>4</v>
      </c>
      <c r="AM8" s="3"/>
      <c r="AN8" s="3"/>
    </row>
    <row r="9" spans="1:40" s="4" customFormat="1" ht="13.5" customHeight="1" x14ac:dyDescent="0.4">
      <c r="AM9" s="3"/>
      <c r="AN9" s="3"/>
    </row>
    <row r="10" spans="1:40" s="4" customFormat="1" ht="13.5" customHeight="1" x14ac:dyDescent="0.4">
      <c r="B10" s="180"/>
      <c r="C10" s="180"/>
      <c r="D10" s="180"/>
      <c r="E10" s="342"/>
      <c r="F10" s="342"/>
      <c r="G10" s="342"/>
      <c r="H10" s="342"/>
      <c r="I10" s="342"/>
      <c r="J10" s="342"/>
      <c r="K10" s="342"/>
      <c r="L10" s="342"/>
      <c r="M10" s="342"/>
      <c r="N10" s="342"/>
      <c r="O10" s="342"/>
      <c r="P10" s="342"/>
      <c r="T10" s="180" t="s">
        <v>79</v>
      </c>
      <c r="U10" s="180"/>
      <c r="V10" s="180"/>
      <c r="W10" s="180"/>
      <c r="X10" s="254"/>
      <c r="Y10" s="254"/>
      <c r="Z10" s="254"/>
      <c r="AA10" s="254"/>
      <c r="AB10" s="254"/>
      <c r="AC10" s="254"/>
      <c r="AD10" s="254"/>
      <c r="AE10" s="254"/>
      <c r="AF10" s="254"/>
      <c r="AG10" s="254"/>
      <c r="AH10" s="254"/>
      <c r="AI10" s="254"/>
      <c r="AM10" s="3"/>
      <c r="AN10" s="3"/>
    </row>
    <row r="11" spans="1:40" s="4" customFormat="1" ht="13.5" customHeight="1" x14ac:dyDescent="0.4">
      <c r="B11" s="180"/>
      <c r="C11" s="180"/>
      <c r="D11" s="180"/>
      <c r="E11" s="342"/>
      <c r="F11" s="342"/>
      <c r="G11" s="342"/>
      <c r="H11" s="342"/>
      <c r="I11" s="342"/>
      <c r="J11" s="342"/>
      <c r="K11" s="342"/>
      <c r="L11" s="342"/>
      <c r="M11" s="342"/>
      <c r="N11" s="342"/>
      <c r="O11" s="342"/>
      <c r="P11" s="342"/>
      <c r="T11" s="180"/>
      <c r="U11" s="180"/>
      <c r="V11" s="180"/>
      <c r="W11" s="180"/>
      <c r="X11" s="254"/>
      <c r="Y11" s="254"/>
      <c r="Z11" s="254"/>
      <c r="AA11" s="254"/>
      <c r="AB11" s="254"/>
      <c r="AC11" s="254"/>
      <c r="AD11" s="254"/>
      <c r="AE11" s="254"/>
      <c r="AF11" s="254"/>
      <c r="AG11" s="254"/>
      <c r="AH11" s="254"/>
      <c r="AI11" s="254"/>
      <c r="AM11" s="3"/>
      <c r="AN11" s="3"/>
    </row>
    <row r="12" spans="1:40" s="4" customFormat="1" ht="13.5" customHeight="1" x14ac:dyDescent="0.4">
      <c r="B12" s="180"/>
      <c r="C12" s="180"/>
      <c r="D12" s="180"/>
      <c r="E12" s="342"/>
      <c r="F12" s="342"/>
      <c r="G12" s="342"/>
      <c r="H12" s="342"/>
      <c r="I12" s="342"/>
      <c r="J12" s="342"/>
      <c r="K12" s="342"/>
      <c r="L12" s="342"/>
      <c r="M12" s="342"/>
      <c r="N12" s="342"/>
      <c r="O12" s="342"/>
      <c r="P12" s="342"/>
      <c r="T12" s="180" t="s">
        <v>80</v>
      </c>
      <c r="U12" s="180"/>
      <c r="V12" s="180"/>
      <c r="W12" s="180"/>
      <c r="X12" s="254"/>
      <c r="Y12" s="254"/>
      <c r="Z12" s="254"/>
      <c r="AA12" s="254"/>
      <c r="AB12" s="254"/>
      <c r="AC12" s="254"/>
      <c r="AD12" s="254"/>
      <c r="AE12" s="254"/>
      <c r="AF12" s="254"/>
      <c r="AG12" s="254"/>
      <c r="AH12" s="254"/>
      <c r="AI12" s="254"/>
      <c r="AM12" s="3"/>
      <c r="AN12" s="3"/>
    </row>
    <row r="13" spans="1:40" s="4" customFormat="1" ht="13.5" customHeight="1" x14ac:dyDescent="0.4">
      <c r="B13" s="180"/>
      <c r="C13" s="180"/>
      <c r="D13" s="180"/>
      <c r="E13" s="342"/>
      <c r="F13" s="342"/>
      <c r="G13" s="342"/>
      <c r="H13" s="342"/>
      <c r="I13" s="342"/>
      <c r="J13" s="342"/>
      <c r="K13" s="342"/>
      <c r="L13" s="342"/>
      <c r="M13" s="342"/>
      <c r="N13" s="342"/>
      <c r="O13" s="342"/>
      <c r="P13" s="342"/>
      <c r="R13" s="46"/>
      <c r="S13" s="46"/>
      <c r="T13" s="180"/>
      <c r="U13" s="180"/>
      <c r="V13" s="180"/>
      <c r="W13" s="180"/>
      <c r="X13" s="254"/>
      <c r="Y13" s="254"/>
      <c r="Z13" s="254"/>
      <c r="AA13" s="254"/>
      <c r="AB13" s="254"/>
      <c r="AC13" s="254"/>
      <c r="AD13" s="254"/>
      <c r="AE13" s="254"/>
      <c r="AF13" s="254"/>
      <c r="AG13" s="254"/>
      <c r="AH13" s="254"/>
      <c r="AI13" s="254"/>
      <c r="AM13" s="3"/>
      <c r="AN13" s="3"/>
    </row>
    <row r="14" spans="1:40" s="4" customFormat="1" ht="13.5" customHeight="1" x14ac:dyDescent="0.4">
      <c r="E14" s="342"/>
      <c r="F14" s="342"/>
      <c r="G14" s="342"/>
      <c r="H14" s="342"/>
      <c r="I14" s="342"/>
      <c r="J14" s="342"/>
      <c r="K14" s="342"/>
      <c r="L14" s="342"/>
      <c r="M14" s="342"/>
      <c r="N14" s="342"/>
      <c r="O14" s="342"/>
      <c r="P14" s="342"/>
      <c r="R14" s="46"/>
      <c r="S14" s="46"/>
      <c r="T14" s="46"/>
      <c r="X14" s="254"/>
      <c r="Y14" s="254"/>
      <c r="Z14" s="254"/>
      <c r="AA14" s="254"/>
      <c r="AB14" s="254"/>
      <c r="AC14" s="254"/>
      <c r="AD14" s="254"/>
      <c r="AE14" s="254"/>
      <c r="AF14" s="254"/>
      <c r="AG14" s="254"/>
      <c r="AH14" s="254"/>
      <c r="AI14" s="254"/>
      <c r="AM14" s="3"/>
      <c r="AN14" s="3"/>
    </row>
    <row r="15" spans="1:40" s="4" customFormat="1" ht="13.5" customHeight="1" x14ac:dyDescent="0.4">
      <c r="E15" s="342"/>
      <c r="F15" s="342"/>
      <c r="G15" s="342"/>
      <c r="H15" s="342"/>
      <c r="I15" s="342"/>
      <c r="J15" s="342"/>
      <c r="K15" s="342"/>
      <c r="L15" s="342"/>
      <c r="M15" s="342"/>
      <c r="N15" s="342"/>
      <c r="O15" s="342"/>
      <c r="P15" s="342"/>
      <c r="X15" s="254"/>
      <c r="Y15" s="254"/>
      <c r="Z15" s="254"/>
      <c r="AA15" s="254"/>
      <c r="AB15" s="254"/>
      <c r="AC15" s="254"/>
      <c r="AD15" s="254"/>
      <c r="AE15" s="254"/>
      <c r="AF15" s="254"/>
      <c r="AG15" s="254"/>
      <c r="AH15" s="254"/>
      <c r="AI15" s="254"/>
      <c r="AM15" s="3"/>
      <c r="AN15" s="3"/>
    </row>
    <row r="16" spans="1:40" s="4" customFormat="1" ht="13.5" customHeight="1" x14ac:dyDescent="0.4">
      <c r="AM16" s="3"/>
      <c r="AN16" s="3"/>
    </row>
    <row r="17" spans="1:40" ht="13.5" customHeight="1" x14ac:dyDescent="0.4">
      <c r="B17" s="314" t="s">
        <v>76</v>
      </c>
      <c r="C17" s="315"/>
      <c r="D17" s="315"/>
      <c r="E17" s="315"/>
      <c r="F17" s="315"/>
      <c r="G17" s="315"/>
      <c r="H17" s="315"/>
      <c r="I17" s="315"/>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row>
    <row r="18" spans="1:40" ht="13.5" customHeight="1" x14ac:dyDescent="0.4">
      <c r="B18" s="315" t="s">
        <v>102</v>
      </c>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1:40" ht="13.5" customHeight="1" x14ac:dyDescent="0.4">
      <c r="B19" s="45"/>
      <c r="C19" s="45"/>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row>
    <row r="20" spans="1:40" ht="13.5" customHeight="1" x14ac:dyDescent="0.4"/>
    <row r="21" spans="1:40" s="4" customFormat="1" ht="13.5" customHeight="1" x14ac:dyDescent="0.4">
      <c r="B21" s="252"/>
      <c r="C21" s="252"/>
      <c r="D21" s="252"/>
      <c r="E21" s="252"/>
      <c r="F21" s="8" t="s">
        <v>10</v>
      </c>
      <c r="G21" s="343"/>
      <c r="H21" s="343"/>
      <c r="I21" s="8" t="s">
        <v>11</v>
      </c>
      <c r="J21" s="343"/>
      <c r="K21" s="343"/>
      <c r="L21" s="344" t="s">
        <v>105</v>
      </c>
      <c r="M21" s="344"/>
      <c r="N21" s="344"/>
      <c r="O21" s="344"/>
      <c r="P21" s="344"/>
      <c r="Q21" s="344"/>
      <c r="R21" s="344"/>
      <c r="S21" s="344"/>
      <c r="T21" s="344"/>
      <c r="U21" s="344"/>
      <c r="V21" s="344"/>
      <c r="W21" s="344"/>
      <c r="X21" s="344"/>
      <c r="Y21" s="344"/>
      <c r="Z21" s="344"/>
      <c r="AA21" s="344"/>
      <c r="AB21" s="344"/>
      <c r="AC21" s="344"/>
      <c r="AD21" s="344"/>
      <c r="AE21" s="344"/>
      <c r="AF21" s="344"/>
      <c r="AG21" s="344"/>
      <c r="AH21" s="344"/>
      <c r="AI21" s="344"/>
      <c r="AJ21" s="344"/>
      <c r="AK21" s="344"/>
      <c r="AM21" s="3"/>
      <c r="AN21" s="3"/>
    </row>
    <row r="22" spans="1:40" s="4" customFormat="1" ht="13.5" customHeight="1" x14ac:dyDescent="0.4">
      <c r="B22" s="344" t="s">
        <v>155</v>
      </c>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44"/>
      <c r="AM22" s="3"/>
      <c r="AN22" s="3"/>
    </row>
    <row r="23" spans="1:40" s="4" customFormat="1" ht="13.5" customHeight="1" x14ac:dyDescent="0.4">
      <c r="B23" s="4" t="s">
        <v>77</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M23" s="3"/>
      <c r="AN23" s="3"/>
    </row>
    <row r="24" spans="1:40" s="4" customFormat="1" ht="13.5" customHeight="1" x14ac:dyDescent="0.4">
      <c r="B24" s="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79"/>
      <c r="AM24" s="3"/>
      <c r="AN24" s="3"/>
    </row>
    <row r="25" spans="1:40" s="4" customFormat="1" ht="13.5" customHeight="1" x14ac:dyDescent="0.4">
      <c r="AM25" s="3"/>
      <c r="AN25" s="3"/>
    </row>
    <row r="26" spans="1:40" s="4" customFormat="1" ht="13.5" customHeight="1" x14ac:dyDescent="0.4">
      <c r="A26" s="71"/>
      <c r="B26" s="71"/>
      <c r="C26" s="345" t="s">
        <v>14</v>
      </c>
      <c r="D26" s="345"/>
      <c r="E26" s="345"/>
      <c r="F26" s="345"/>
      <c r="G26" s="345"/>
      <c r="H26" s="345"/>
      <c r="I26" s="345"/>
      <c r="J26" s="346"/>
      <c r="K26" s="346"/>
      <c r="L26" s="346"/>
      <c r="M26" s="346"/>
      <c r="N26" s="346"/>
      <c r="O26" s="346"/>
      <c r="P26" s="346"/>
      <c r="Q26" s="346"/>
      <c r="R26" s="346"/>
      <c r="S26" s="346"/>
      <c r="T26" s="346"/>
      <c r="U26" s="346"/>
      <c r="V26" s="346"/>
      <c r="W26" s="346"/>
      <c r="X26" s="346"/>
      <c r="Y26" s="346"/>
      <c r="Z26" s="346"/>
      <c r="AA26" s="346"/>
      <c r="AB26" s="346"/>
      <c r="AC26" s="346"/>
      <c r="AD26" s="346"/>
      <c r="AE26" s="346"/>
      <c r="AF26" s="346"/>
      <c r="AG26" s="346"/>
      <c r="AH26" s="346"/>
      <c r="AI26" s="346"/>
      <c r="AJ26" s="346"/>
      <c r="AK26" s="71"/>
      <c r="AL26" s="71"/>
      <c r="AM26" s="3"/>
      <c r="AN26" s="3"/>
    </row>
    <row r="27" spans="1:40" s="4" customFormat="1" ht="13.5" customHeight="1" x14ac:dyDescent="0.4">
      <c r="A27" s="71"/>
      <c r="B27" s="71"/>
      <c r="C27" s="345"/>
      <c r="D27" s="345"/>
      <c r="E27" s="345"/>
      <c r="F27" s="345"/>
      <c r="G27" s="345"/>
      <c r="H27" s="345"/>
      <c r="I27" s="345"/>
      <c r="J27" s="346"/>
      <c r="K27" s="346"/>
      <c r="L27" s="346"/>
      <c r="M27" s="346"/>
      <c r="N27" s="346"/>
      <c r="O27" s="346"/>
      <c r="P27" s="346"/>
      <c r="Q27" s="346"/>
      <c r="R27" s="346"/>
      <c r="S27" s="346"/>
      <c r="T27" s="346"/>
      <c r="U27" s="346"/>
      <c r="V27" s="346"/>
      <c r="W27" s="346"/>
      <c r="X27" s="346"/>
      <c r="Y27" s="346"/>
      <c r="Z27" s="346"/>
      <c r="AA27" s="346"/>
      <c r="AB27" s="346"/>
      <c r="AC27" s="346"/>
      <c r="AD27" s="346"/>
      <c r="AE27" s="346"/>
      <c r="AF27" s="346"/>
      <c r="AG27" s="346"/>
      <c r="AH27" s="346"/>
      <c r="AI27" s="346"/>
      <c r="AJ27" s="346"/>
      <c r="AK27" s="71"/>
      <c r="AL27" s="71"/>
      <c r="AM27" s="9"/>
      <c r="AN27" s="3"/>
    </row>
    <row r="28" spans="1:40" s="4" customFormat="1" ht="13.5" customHeight="1" x14ac:dyDescent="0.4">
      <c r="C28" s="347" t="s">
        <v>22</v>
      </c>
      <c r="D28" s="347"/>
      <c r="E28" s="347"/>
      <c r="F28" s="347"/>
      <c r="G28" s="347"/>
      <c r="H28" s="347"/>
      <c r="I28" s="347"/>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M28" s="3"/>
      <c r="AN28" s="3"/>
    </row>
    <row r="29" spans="1:40" s="4" customFormat="1" ht="13.5" customHeight="1" x14ac:dyDescent="0.4">
      <c r="C29" s="347"/>
      <c r="D29" s="347"/>
      <c r="E29" s="347"/>
      <c r="F29" s="347"/>
      <c r="G29" s="347"/>
      <c r="H29" s="347"/>
      <c r="I29" s="347"/>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M29" s="9"/>
      <c r="AN29" s="3"/>
    </row>
    <row r="30" spans="1:40" s="4" customFormat="1" ht="13.5" customHeight="1" x14ac:dyDescent="0.4">
      <c r="C30" s="347"/>
      <c r="D30" s="347"/>
      <c r="E30" s="347"/>
      <c r="F30" s="347"/>
      <c r="G30" s="347"/>
      <c r="H30" s="347"/>
      <c r="I30" s="347"/>
      <c r="J30" s="348"/>
      <c r="K30" s="348"/>
      <c r="L30" s="348"/>
      <c r="M30" s="348"/>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M30" s="3"/>
      <c r="AN30" s="3"/>
    </row>
    <row r="31" spans="1:40" s="4" customFormat="1" ht="13.5" customHeight="1" x14ac:dyDescent="0.4">
      <c r="C31" s="347"/>
      <c r="D31" s="347"/>
      <c r="E31" s="347"/>
      <c r="F31" s="347"/>
      <c r="G31" s="347"/>
      <c r="H31" s="347"/>
      <c r="I31" s="347"/>
      <c r="J31" s="348"/>
      <c r="K31" s="348"/>
      <c r="L31" s="348"/>
      <c r="M31" s="348"/>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M31" s="3"/>
      <c r="AN31" s="3"/>
    </row>
    <row r="32" spans="1:40" s="4" customFormat="1" ht="13.5" customHeight="1" x14ac:dyDescent="0.4">
      <c r="C32" s="347" t="s">
        <v>23</v>
      </c>
      <c r="D32" s="347"/>
      <c r="E32" s="347"/>
      <c r="F32" s="347"/>
      <c r="G32" s="347"/>
      <c r="H32" s="347"/>
      <c r="I32" s="347"/>
      <c r="J32" s="348"/>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M32" s="3"/>
      <c r="AN32" s="3"/>
    </row>
    <row r="33" spans="3:40" s="4" customFormat="1" ht="13.5" customHeight="1" x14ac:dyDescent="0.4">
      <c r="C33" s="347"/>
      <c r="D33" s="347"/>
      <c r="E33" s="347"/>
      <c r="F33" s="347"/>
      <c r="G33" s="347"/>
      <c r="H33" s="347"/>
      <c r="I33" s="347"/>
      <c r="J33" s="348"/>
      <c r="K33" s="348"/>
      <c r="L33" s="348"/>
      <c r="M33" s="348"/>
      <c r="N33" s="348"/>
      <c r="O33" s="348"/>
      <c r="P33" s="348"/>
      <c r="Q33" s="348"/>
      <c r="R33" s="348"/>
      <c r="S33" s="348"/>
      <c r="T33" s="348"/>
      <c r="U33" s="348"/>
      <c r="V33" s="348"/>
      <c r="W33" s="348"/>
      <c r="X33" s="348"/>
      <c r="Y33" s="348"/>
      <c r="Z33" s="348"/>
      <c r="AA33" s="348"/>
      <c r="AB33" s="348"/>
      <c r="AC33" s="348"/>
      <c r="AD33" s="348"/>
      <c r="AE33" s="348"/>
      <c r="AF33" s="348"/>
      <c r="AG33" s="348"/>
      <c r="AH33" s="348"/>
      <c r="AI33" s="348"/>
      <c r="AJ33" s="348"/>
      <c r="AM33" s="3"/>
      <c r="AN33" s="3"/>
    </row>
    <row r="34" spans="3:40" s="4" customFormat="1" ht="13.5" customHeight="1" x14ac:dyDescent="0.4">
      <c r="C34" s="347"/>
      <c r="D34" s="347"/>
      <c r="E34" s="347"/>
      <c r="F34" s="347"/>
      <c r="G34" s="347"/>
      <c r="H34" s="347"/>
      <c r="I34" s="347"/>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c r="AH34" s="348"/>
      <c r="AI34" s="348"/>
      <c r="AJ34" s="348"/>
      <c r="AM34" s="3"/>
      <c r="AN34" s="3"/>
    </row>
    <row r="35" spans="3:40" s="4" customFormat="1" ht="13.5" customHeight="1" x14ac:dyDescent="0.4">
      <c r="C35" s="347"/>
      <c r="D35" s="347"/>
      <c r="E35" s="347"/>
      <c r="F35" s="347"/>
      <c r="G35" s="347"/>
      <c r="H35" s="347"/>
      <c r="I35" s="347"/>
      <c r="J35" s="348"/>
      <c r="K35" s="348"/>
      <c r="L35" s="348"/>
      <c r="M35" s="348"/>
      <c r="N35" s="348"/>
      <c r="O35" s="348"/>
      <c r="P35" s="348"/>
      <c r="Q35" s="348"/>
      <c r="R35" s="348"/>
      <c r="S35" s="348"/>
      <c r="T35" s="348"/>
      <c r="U35" s="348"/>
      <c r="V35" s="348"/>
      <c r="W35" s="348"/>
      <c r="X35" s="348"/>
      <c r="Y35" s="348"/>
      <c r="Z35" s="348"/>
      <c r="AA35" s="348"/>
      <c r="AB35" s="348"/>
      <c r="AC35" s="348"/>
      <c r="AD35" s="348"/>
      <c r="AE35" s="348"/>
      <c r="AF35" s="348"/>
      <c r="AG35" s="348"/>
      <c r="AH35" s="348"/>
      <c r="AI35" s="348"/>
      <c r="AJ35" s="348"/>
      <c r="AM35" s="3"/>
      <c r="AN35" s="3"/>
    </row>
    <row r="36" spans="3:40" s="4" customFormat="1" ht="13.5" customHeight="1" x14ac:dyDescent="0.4">
      <c r="C36" s="347" t="s">
        <v>24</v>
      </c>
      <c r="D36" s="347"/>
      <c r="E36" s="347"/>
      <c r="F36" s="347"/>
      <c r="G36" s="347"/>
      <c r="H36" s="347"/>
      <c r="I36" s="347"/>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M36" s="3"/>
      <c r="AN36" s="3"/>
    </row>
    <row r="37" spans="3:40" s="4" customFormat="1" ht="13.5" customHeight="1" x14ac:dyDescent="0.4">
      <c r="C37" s="347"/>
      <c r="D37" s="347"/>
      <c r="E37" s="347"/>
      <c r="F37" s="347"/>
      <c r="G37" s="347"/>
      <c r="H37" s="347"/>
      <c r="I37" s="347"/>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M37" s="3"/>
      <c r="AN37" s="3"/>
    </row>
    <row r="38" spans="3:40" s="4" customFormat="1" ht="13.5" customHeight="1" x14ac:dyDescent="0.4">
      <c r="C38" s="347"/>
      <c r="D38" s="347"/>
      <c r="E38" s="347"/>
      <c r="F38" s="347"/>
      <c r="G38" s="347"/>
      <c r="H38" s="347"/>
      <c r="I38" s="347"/>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M38" s="3"/>
      <c r="AN38" s="3"/>
    </row>
    <row r="39" spans="3:40" s="4" customFormat="1" ht="13.5" customHeight="1" x14ac:dyDescent="0.4">
      <c r="C39" s="347"/>
      <c r="D39" s="347"/>
      <c r="E39" s="347"/>
      <c r="F39" s="347"/>
      <c r="G39" s="347"/>
      <c r="H39" s="347"/>
      <c r="I39" s="347"/>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M39" s="3"/>
      <c r="AN39" s="3"/>
    </row>
    <row r="40" spans="3:40" s="4" customFormat="1" ht="13.5" customHeight="1" x14ac:dyDescent="0.4">
      <c r="C40" s="349" t="s">
        <v>25</v>
      </c>
      <c r="D40" s="349"/>
      <c r="E40" s="349"/>
      <c r="F40" s="349"/>
      <c r="G40" s="349"/>
      <c r="H40" s="349"/>
      <c r="I40" s="349"/>
      <c r="J40" s="350"/>
      <c r="K40" s="350"/>
      <c r="L40" s="350"/>
      <c r="M40" s="350"/>
      <c r="N40" s="350"/>
      <c r="O40" s="350"/>
      <c r="P40" s="350"/>
      <c r="Q40" s="350"/>
      <c r="R40" s="350"/>
      <c r="S40" s="350"/>
      <c r="T40" s="350"/>
      <c r="U40" s="350"/>
      <c r="V40" s="350"/>
      <c r="W40" s="350"/>
      <c r="X40" s="350"/>
      <c r="Y40" s="350"/>
      <c r="Z40" s="350"/>
      <c r="AA40" s="350"/>
      <c r="AB40" s="350"/>
      <c r="AC40" s="350"/>
      <c r="AD40" s="350"/>
      <c r="AE40" s="350"/>
      <c r="AF40" s="350"/>
      <c r="AG40" s="350"/>
      <c r="AH40" s="351"/>
      <c r="AI40" s="352" t="s">
        <v>26</v>
      </c>
      <c r="AJ40" s="353"/>
      <c r="AM40" s="3"/>
      <c r="AN40" s="3"/>
    </row>
    <row r="41" spans="3:40" s="4" customFormat="1" ht="13.5" customHeight="1" x14ac:dyDescent="0.4">
      <c r="C41" s="349"/>
      <c r="D41" s="349"/>
      <c r="E41" s="349"/>
      <c r="F41" s="349"/>
      <c r="G41" s="349"/>
      <c r="H41" s="349"/>
      <c r="I41" s="349"/>
      <c r="J41" s="350"/>
      <c r="K41" s="350"/>
      <c r="L41" s="350"/>
      <c r="M41" s="350"/>
      <c r="N41" s="350"/>
      <c r="O41" s="350"/>
      <c r="P41" s="350"/>
      <c r="Q41" s="350"/>
      <c r="R41" s="350"/>
      <c r="S41" s="350"/>
      <c r="T41" s="350"/>
      <c r="U41" s="350"/>
      <c r="V41" s="350"/>
      <c r="W41" s="350"/>
      <c r="X41" s="350"/>
      <c r="Y41" s="350"/>
      <c r="Z41" s="350"/>
      <c r="AA41" s="350"/>
      <c r="AB41" s="350"/>
      <c r="AC41" s="350"/>
      <c r="AD41" s="350"/>
      <c r="AE41" s="350"/>
      <c r="AF41" s="350"/>
      <c r="AG41" s="350"/>
      <c r="AH41" s="351"/>
      <c r="AI41" s="342"/>
      <c r="AJ41" s="354"/>
      <c r="AM41" s="3"/>
      <c r="AN41" s="3"/>
    </row>
    <row r="42" spans="3:40" s="4" customFormat="1" ht="13.5" customHeight="1" x14ac:dyDescent="0.4">
      <c r="C42" s="349"/>
      <c r="D42" s="349"/>
      <c r="E42" s="349"/>
      <c r="F42" s="349"/>
      <c r="G42" s="349"/>
      <c r="H42" s="349"/>
      <c r="I42" s="349"/>
      <c r="J42" s="350"/>
      <c r="K42" s="350"/>
      <c r="L42" s="350"/>
      <c r="M42" s="350"/>
      <c r="N42" s="350"/>
      <c r="O42" s="350"/>
      <c r="P42" s="350"/>
      <c r="Q42" s="350"/>
      <c r="R42" s="350"/>
      <c r="S42" s="350"/>
      <c r="T42" s="350"/>
      <c r="U42" s="350"/>
      <c r="V42" s="350"/>
      <c r="W42" s="350"/>
      <c r="X42" s="350"/>
      <c r="Y42" s="350"/>
      <c r="Z42" s="350"/>
      <c r="AA42" s="350"/>
      <c r="AB42" s="350"/>
      <c r="AC42" s="350"/>
      <c r="AD42" s="350"/>
      <c r="AE42" s="350"/>
      <c r="AF42" s="350"/>
      <c r="AG42" s="350"/>
      <c r="AH42" s="351"/>
      <c r="AI42" s="342"/>
      <c r="AJ42" s="354"/>
      <c r="AM42" s="3"/>
      <c r="AN42" s="3"/>
    </row>
    <row r="43" spans="3:40" s="4" customFormat="1" ht="13.5" customHeight="1" x14ac:dyDescent="0.4">
      <c r="C43" s="349"/>
      <c r="D43" s="349"/>
      <c r="E43" s="349"/>
      <c r="F43" s="349"/>
      <c r="G43" s="349"/>
      <c r="H43" s="349"/>
      <c r="I43" s="349"/>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1"/>
      <c r="AI43" s="355"/>
      <c r="AJ43" s="356"/>
      <c r="AM43" s="3"/>
      <c r="AN43" s="3"/>
    </row>
    <row r="44" spans="3:40" s="4" customFormat="1" ht="13.5" customHeight="1" x14ac:dyDescent="0.4">
      <c r="AM44" s="3"/>
      <c r="AN44" s="3"/>
    </row>
    <row r="45" spans="3:40" s="76" customFormat="1" ht="13.5" customHeight="1" x14ac:dyDescent="0.4">
      <c r="C45" s="218" t="s">
        <v>98</v>
      </c>
      <c r="D45" s="219"/>
      <c r="E45" s="220"/>
      <c r="F45" s="211" t="s">
        <v>16</v>
      </c>
      <c r="G45" s="212"/>
      <c r="H45" s="212"/>
      <c r="I45" s="213"/>
      <c r="J45" s="227" t="s">
        <v>17</v>
      </c>
      <c r="K45" s="229"/>
      <c r="L45" s="229"/>
      <c r="M45" s="229"/>
      <c r="N45" s="230"/>
      <c r="O45" s="233"/>
      <c r="P45" s="234"/>
      <c r="Q45" s="234"/>
      <c r="R45" s="234"/>
      <c r="S45" s="219" t="s">
        <v>18</v>
      </c>
      <c r="T45" s="219"/>
      <c r="U45" s="219"/>
      <c r="V45" s="237"/>
      <c r="W45" s="237"/>
      <c r="X45" s="237"/>
      <c r="Y45" s="237"/>
      <c r="Z45" s="237"/>
      <c r="AA45" s="237"/>
      <c r="AB45" s="237"/>
      <c r="AC45" s="237"/>
      <c r="AD45" s="237"/>
      <c r="AE45" s="237"/>
      <c r="AF45" s="237"/>
      <c r="AG45" s="237"/>
      <c r="AH45" s="237"/>
      <c r="AI45" s="237"/>
      <c r="AJ45" s="238"/>
      <c r="AM45" s="72"/>
    </row>
    <row r="46" spans="3:40" s="76" customFormat="1" ht="13.5" customHeight="1" x14ac:dyDescent="0.4">
      <c r="C46" s="221"/>
      <c r="D46" s="222"/>
      <c r="E46" s="223"/>
      <c r="F46" s="211"/>
      <c r="G46" s="212"/>
      <c r="H46" s="212"/>
      <c r="I46" s="213"/>
      <c r="J46" s="228"/>
      <c r="K46" s="231"/>
      <c r="L46" s="231"/>
      <c r="M46" s="231"/>
      <c r="N46" s="232"/>
      <c r="O46" s="235"/>
      <c r="P46" s="236"/>
      <c r="Q46" s="236"/>
      <c r="R46" s="236"/>
      <c r="S46" s="222"/>
      <c r="T46" s="222"/>
      <c r="U46" s="222"/>
      <c r="V46" s="239"/>
      <c r="W46" s="239"/>
      <c r="X46" s="239"/>
      <c r="Y46" s="239"/>
      <c r="Z46" s="239"/>
      <c r="AA46" s="239"/>
      <c r="AB46" s="239"/>
      <c r="AC46" s="239"/>
      <c r="AD46" s="239"/>
      <c r="AE46" s="239"/>
      <c r="AF46" s="239"/>
      <c r="AG46" s="239"/>
      <c r="AH46" s="239"/>
      <c r="AI46" s="239"/>
      <c r="AJ46" s="240"/>
      <c r="AM46" s="72"/>
    </row>
    <row r="47" spans="3:40" s="76" customFormat="1" ht="13.5" customHeight="1" x14ac:dyDescent="0.4">
      <c r="C47" s="221"/>
      <c r="D47" s="222"/>
      <c r="E47" s="223"/>
      <c r="F47" s="330" t="s">
        <v>19</v>
      </c>
      <c r="G47" s="331"/>
      <c r="H47" s="331"/>
      <c r="I47" s="332"/>
      <c r="J47" s="243"/>
      <c r="K47" s="244"/>
      <c r="L47" s="244"/>
      <c r="M47" s="244"/>
      <c r="N47" s="244"/>
      <c r="O47" s="244"/>
      <c r="P47" s="244"/>
      <c r="Q47" s="244"/>
      <c r="R47" s="244"/>
      <c r="S47" s="244"/>
      <c r="T47" s="244"/>
      <c r="U47" s="244"/>
      <c r="V47" s="244"/>
      <c r="W47" s="244"/>
      <c r="X47" s="244"/>
      <c r="Y47" s="244"/>
      <c r="Z47" s="244"/>
      <c r="AA47" s="244"/>
      <c r="AB47" s="244"/>
      <c r="AC47" s="244"/>
      <c r="AD47" s="244"/>
      <c r="AE47" s="244"/>
      <c r="AF47" s="244"/>
      <c r="AG47" s="244"/>
      <c r="AH47" s="244"/>
      <c r="AI47" s="244"/>
      <c r="AJ47" s="245"/>
      <c r="AM47" s="72"/>
    </row>
    <row r="48" spans="3:40" s="76" customFormat="1" ht="13.5" customHeight="1" x14ac:dyDescent="0.4">
      <c r="C48" s="221"/>
      <c r="D48" s="222"/>
      <c r="E48" s="223"/>
      <c r="F48" s="330"/>
      <c r="G48" s="331"/>
      <c r="H48" s="331"/>
      <c r="I48" s="332"/>
      <c r="J48" s="243"/>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244"/>
      <c r="AH48" s="244"/>
      <c r="AI48" s="244"/>
      <c r="AJ48" s="245"/>
      <c r="AM48" s="72"/>
    </row>
    <row r="49" spans="2:39" s="76" customFormat="1" ht="13.5" customHeight="1" x14ac:dyDescent="0.4">
      <c r="C49" s="221"/>
      <c r="D49" s="222"/>
      <c r="E49" s="223"/>
      <c r="F49" s="330"/>
      <c r="G49" s="331"/>
      <c r="H49" s="331"/>
      <c r="I49" s="332"/>
      <c r="J49" s="243"/>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244"/>
      <c r="AH49" s="244"/>
      <c r="AI49" s="244"/>
      <c r="AJ49" s="245"/>
      <c r="AM49" s="72"/>
    </row>
    <row r="50" spans="2:39" s="76" customFormat="1" ht="13.5" customHeight="1" x14ac:dyDescent="0.4">
      <c r="C50" s="221"/>
      <c r="D50" s="222"/>
      <c r="E50" s="223"/>
      <c r="F50" s="211" t="s">
        <v>20</v>
      </c>
      <c r="G50" s="212"/>
      <c r="H50" s="212"/>
      <c r="I50" s="213"/>
      <c r="J50" s="214"/>
      <c r="K50" s="215"/>
      <c r="L50" s="215"/>
      <c r="M50" s="215"/>
      <c r="N50" s="215"/>
      <c r="O50" s="215"/>
      <c r="P50" s="215"/>
      <c r="Q50" s="215"/>
      <c r="R50" s="215"/>
      <c r="S50" s="215"/>
      <c r="T50" s="215"/>
      <c r="U50" s="215"/>
      <c r="V50" s="215"/>
      <c r="W50" s="215"/>
      <c r="X50" s="215"/>
      <c r="Y50" s="215"/>
      <c r="Z50" s="215"/>
      <c r="AA50" s="215"/>
      <c r="AB50" s="215"/>
      <c r="AC50" s="215"/>
      <c r="AD50" s="215"/>
      <c r="AE50" s="215"/>
      <c r="AF50" s="215"/>
      <c r="AG50" s="215"/>
      <c r="AH50" s="215"/>
      <c r="AI50" s="215"/>
      <c r="AJ50" s="216"/>
      <c r="AM50" s="72"/>
    </row>
    <row r="51" spans="2:39" s="76" customFormat="1" ht="13.5" customHeight="1" x14ac:dyDescent="0.4">
      <c r="C51" s="221"/>
      <c r="D51" s="222"/>
      <c r="E51" s="223"/>
      <c r="F51" s="211"/>
      <c r="G51" s="212"/>
      <c r="H51" s="212"/>
      <c r="I51" s="213"/>
      <c r="J51" s="214"/>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6"/>
      <c r="AM51" s="72"/>
    </row>
    <row r="52" spans="2:39" s="76" customFormat="1" ht="13.5" customHeight="1" x14ac:dyDescent="0.4">
      <c r="C52" s="221"/>
      <c r="D52" s="222"/>
      <c r="E52" s="223"/>
      <c r="F52" s="217" t="s">
        <v>21</v>
      </c>
      <c r="G52" s="212"/>
      <c r="H52" s="212"/>
      <c r="I52" s="213"/>
      <c r="J52" s="214"/>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6"/>
      <c r="AM52" s="72"/>
    </row>
    <row r="53" spans="2:39" s="76" customFormat="1" ht="13.5" customHeight="1" x14ac:dyDescent="0.4">
      <c r="C53" s="224"/>
      <c r="D53" s="225"/>
      <c r="E53" s="226"/>
      <c r="F53" s="211"/>
      <c r="G53" s="212"/>
      <c r="H53" s="212"/>
      <c r="I53" s="213"/>
      <c r="J53" s="214"/>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6"/>
      <c r="AM53" s="72"/>
    </row>
    <row r="54" spans="2:39" s="76" customFormat="1" ht="13.5" customHeight="1" x14ac:dyDescent="0.4">
      <c r="C54" s="80"/>
      <c r="D54" s="80"/>
      <c r="E54" s="80"/>
      <c r="AM54" s="72"/>
    </row>
    <row r="55" spans="2:39" ht="13.5" customHeight="1" x14ac:dyDescent="0.4"/>
    <row r="56" spans="2:39" ht="13.5" customHeight="1" x14ac:dyDescent="0.4"/>
    <row r="57" spans="2:39" ht="13.5" customHeight="1" x14ac:dyDescent="0.4"/>
    <row r="58" spans="2:39" ht="13.5" customHeight="1" x14ac:dyDescent="0.4"/>
    <row r="59" spans="2:39" ht="13.5" customHeight="1" x14ac:dyDescent="0.4"/>
    <row r="60" spans="2:39" ht="13.5" customHeight="1" x14ac:dyDescent="0.4"/>
    <row r="61" spans="2:39" ht="13.5" customHeight="1" x14ac:dyDescent="0.4">
      <c r="B61" s="78"/>
    </row>
    <row r="62" spans="2:39" ht="13.5" customHeight="1" x14ac:dyDescent="0.4"/>
    <row r="63" spans="2:39" ht="13.5" customHeight="1" x14ac:dyDescent="0.4">
      <c r="Z63" s="6"/>
      <c r="AA63" s="6"/>
    </row>
    <row r="64" spans="2:39" ht="13.5" customHeight="1" x14ac:dyDescent="0.4">
      <c r="Z64" s="6"/>
      <c r="AA64" s="6"/>
    </row>
    <row r="65" ht="13.5" customHeight="1" x14ac:dyDescent="0.4"/>
    <row r="66" ht="12.75" customHeight="1" x14ac:dyDescent="0.4"/>
    <row r="67" ht="12.75" customHeight="1" x14ac:dyDescent="0.4"/>
    <row r="68" ht="12.75" customHeight="1" x14ac:dyDescent="0.4"/>
    <row r="69" ht="12.75" customHeight="1" x14ac:dyDescent="0.4"/>
    <row r="70" ht="12.75" customHeight="1" x14ac:dyDescent="0.4"/>
    <row r="71" ht="12.75" customHeight="1" x14ac:dyDescent="0.4"/>
    <row r="72" ht="12.75" customHeight="1" x14ac:dyDescent="0.4"/>
    <row r="73" ht="12.75" customHeight="1" x14ac:dyDescent="0.4"/>
    <row r="74" ht="12.75" customHeight="1" x14ac:dyDescent="0.4"/>
    <row r="75" ht="12.75" customHeight="1" x14ac:dyDescent="0.4"/>
    <row r="76" ht="12.75" customHeight="1" x14ac:dyDescent="0.4"/>
    <row r="77" ht="12.75" customHeight="1" x14ac:dyDescent="0.4"/>
    <row r="78" ht="12.75" customHeight="1" x14ac:dyDescent="0.4"/>
    <row r="79" ht="12.75" customHeight="1" x14ac:dyDescent="0.4"/>
    <row r="80"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row r="92" ht="12.75" customHeight="1" x14ac:dyDescent="0.4"/>
    <row r="93" ht="12.75" customHeight="1" x14ac:dyDescent="0.4"/>
    <row r="111" ht="13.5" customHeight="1" x14ac:dyDescent="0.4"/>
    <row r="118" ht="13.5" customHeight="1" x14ac:dyDescent="0.4"/>
    <row r="120" ht="13.5" customHeight="1" x14ac:dyDescent="0.4"/>
    <row r="121" ht="13.5" customHeight="1" x14ac:dyDescent="0.4"/>
    <row r="123" ht="13.5" customHeight="1" x14ac:dyDescent="0.4"/>
    <row r="124" ht="13.5" customHeight="1" x14ac:dyDescent="0.4"/>
    <row r="126" ht="13.5" customHeight="1" x14ac:dyDescent="0.4"/>
    <row r="127" ht="13.5" customHeight="1" x14ac:dyDescent="0.4"/>
    <row r="129" ht="13.5" customHeight="1" x14ac:dyDescent="0.4"/>
    <row r="130" ht="13.5" customHeight="1" x14ac:dyDescent="0.4"/>
    <row r="132" ht="13.5" customHeight="1" x14ac:dyDescent="0.4"/>
    <row r="133" ht="13.5" customHeight="1" x14ac:dyDescent="0.4"/>
    <row r="135" ht="13.5" customHeight="1" x14ac:dyDescent="0.4"/>
    <row r="136" ht="13.5" customHeight="1" x14ac:dyDescent="0.4"/>
    <row r="138" ht="13.5" customHeight="1" x14ac:dyDescent="0.4"/>
    <row r="139" ht="13.5" customHeight="1" x14ac:dyDescent="0.4"/>
    <row r="140" ht="13.5" customHeight="1" x14ac:dyDescent="0.4"/>
    <row r="141" ht="13.5" customHeight="1" x14ac:dyDescent="0.4"/>
    <row r="142" ht="13.5" customHeight="1" x14ac:dyDescent="0.4"/>
    <row r="144" ht="13.5" customHeight="1" x14ac:dyDescent="0.4"/>
    <row r="145" ht="13.5" customHeight="1" x14ac:dyDescent="0.4"/>
  </sheetData>
  <sheetProtection algorithmName="SHA-512" hashValue="fLE5EWKchUYONmiJoeQ8h0Ro7umbCQg8dnj8ebkdhl0dc2tQ36ouFpZmfB9vzLG9fhB70sZdPP+rEX8QQ3DkEA==" saltValue="8LGNVnbtesHXV9LbiLaN0w==" spinCount="100000" sheet="1"/>
  <mergeCells count="46">
    <mergeCell ref="X12:AI13"/>
    <mergeCell ref="C40:I43"/>
    <mergeCell ref="J40:AH43"/>
    <mergeCell ref="AI40:AJ43"/>
    <mergeCell ref="C45:E53"/>
    <mergeCell ref="F45:I46"/>
    <mergeCell ref="J45:J46"/>
    <mergeCell ref="K45:N46"/>
    <mergeCell ref="O45:R46"/>
    <mergeCell ref="S45:U46"/>
    <mergeCell ref="V45:AJ46"/>
    <mergeCell ref="F47:I49"/>
    <mergeCell ref="J47:AJ49"/>
    <mergeCell ref="F50:I51"/>
    <mergeCell ref="J50:AJ51"/>
    <mergeCell ref="F52:I53"/>
    <mergeCell ref="J52:AJ53"/>
    <mergeCell ref="C28:I31"/>
    <mergeCell ref="J28:AJ31"/>
    <mergeCell ref="C32:I35"/>
    <mergeCell ref="J32:AJ35"/>
    <mergeCell ref="C36:I39"/>
    <mergeCell ref="J36:AJ39"/>
    <mergeCell ref="B21:E21"/>
    <mergeCell ref="G21:H21"/>
    <mergeCell ref="J21:K21"/>
    <mergeCell ref="L21:AK21"/>
    <mergeCell ref="C26:I27"/>
    <mergeCell ref="J26:AJ27"/>
    <mergeCell ref="B22:AK22"/>
    <mergeCell ref="B18:AK18"/>
    <mergeCell ref="W3:Y3"/>
    <mergeCell ref="X5:Z5"/>
    <mergeCell ref="AA5:AD5"/>
    <mergeCell ref="AF5:AG5"/>
    <mergeCell ref="AI5:AJ5"/>
    <mergeCell ref="B17:AK17"/>
    <mergeCell ref="B10:D11"/>
    <mergeCell ref="E10:P11"/>
    <mergeCell ref="T10:W11"/>
    <mergeCell ref="E14:P15"/>
    <mergeCell ref="X14:AI15"/>
    <mergeCell ref="X10:AI11"/>
    <mergeCell ref="B12:D13"/>
    <mergeCell ref="E12:P13"/>
    <mergeCell ref="T12:W13"/>
  </mergeCells>
  <phoneticPr fontId="3"/>
  <pageMargins left="0.70866141732283472" right="0.70866141732283472" top="0.74803149606299213" bottom="0.74803149606299213" header="0.31496062992125984" footer="0.31496062992125984"/>
  <pageSetup paperSize="9" scale="82"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N2"/>
  <sheetViews>
    <sheetView workbookViewId="0"/>
  </sheetViews>
  <sheetFormatPr defaultColWidth="2.625" defaultRowHeight="14.25" x14ac:dyDescent="0.4"/>
  <cols>
    <col min="1" max="38" width="2.625" style="2"/>
    <col min="39" max="40" width="2.625" style="3"/>
    <col min="41" max="16384" width="2.625" style="2"/>
  </cols>
  <sheetData>
    <row r="1" spans="1:1" x14ac:dyDescent="0.4">
      <c r="A1" s="1" t="s">
        <v>1</v>
      </c>
    </row>
    <row r="2" spans="1:1" ht="18.75" x14ac:dyDescent="0.4">
      <c r="A2" t="s">
        <v>65</v>
      </c>
    </row>
  </sheetData>
  <phoneticPr fontId="3"/>
  <pageMargins left="0.7" right="0.7"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AN150"/>
  <sheetViews>
    <sheetView showGridLines="0" view="pageBreakPreview" zoomScaleNormal="100" zoomScaleSheetLayoutView="100" workbookViewId="0"/>
  </sheetViews>
  <sheetFormatPr defaultColWidth="2.625" defaultRowHeight="14.25" x14ac:dyDescent="0.4"/>
  <cols>
    <col min="1" max="38" width="2.625" style="2"/>
    <col min="39" max="40" width="2.625" style="3"/>
    <col min="41" max="16384" width="2.625" style="2"/>
  </cols>
  <sheetData>
    <row r="2" spans="1:40" ht="18.75" customHeight="1" x14ac:dyDescent="0.4">
      <c r="A2" s="3" t="s">
        <v>157</v>
      </c>
    </row>
    <row r="3" spans="1:40" s="4" customFormat="1" ht="13.5" customHeight="1" x14ac:dyDescent="0.4">
      <c r="W3" s="303"/>
      <c r="X3" s="303"/>
      <c r="Y3" s="303"/>
      <c r="AM3" s="3"/>
      <c r="AN3" s="3"/>
    </row>
    <row r="4" spans="1:40" s="4" customFormat="1" ht="13.5" customHeight="1" x14ac:dyDescent="0.4">
      <c r="AM4" s="3"/>
      <c r="AN4" s="3"/>
    </row>
    <row r="5" spans="1:40" s="4" customFormat="1" ht="13.5" customHeight="1" x14ac:dyDescent="0.4">
      <c r="S5" s="5"/>
      <c r="T5" s="5"/>
      <c r="X5" s="180" t="s">
        <v>104</v>
      </c>
      <c r="Y5" s="180"/>
      <c r="Z5" s="180"/>
      <c r="AA5" s="252"/>
      <c r="AB5" s="252"/>
      <c r="AC5" s="252"/>
      <c r="AD5" s="252"/>
      <c r="AE5" s="4" t="s">
        <v>10</v>
      </c>
      <c r="AF5" s="252"/>
      <c r="AG5" s="252"/>
      <c r="AH5" s="4" t="s">
        <v>11</v>
      </c>
      <c r="AI5" s="252"/>
      <c r="AJ5" s="252"/>
      <c r="AK5" s="4" t="s">
        <v>12</v>
      </c>
      <c r="AM5" s="3"/>
      <c r="AN5" s="3"/>
    </row>
    <row r="6" spans="1:40" s="4" customFormat="1" ht="13.5" customHeight="1" x14ac:dyDescent="0.4">
      <c r="S6" s="5"/>
      <c r="T6" s="5"/>
      <c r="AA6" s="7"/>
      <c r="AB6" s="7"/>
      <c r="AC6" s="7"/>
      <c r="AD6" s="7"/>
      <c r="AF6" s="7"/>
      <c r="AG6" s="7"/>
      <c r="AI6" s="7"/>
      <c r="AJ6" s="7"/>
      <c r="AM6" s="3"/>
      <c r="AN6" s="3"/>
    </row>
    <row r="7" spans="1:40" s="4" customFormat="1" ht="13.5" customHeight="1" x14ac:dyDescent="0.4">
      <c r="B7" s="4" t="s">
        <v>3</v>
      </c>
      <c r="AM7" s="3"/>
      <c r="AN7" s="3"/>
    </row>
    <row r="8" spans="1:40" s="4" customFormat="1" ht="13.5" customHeight="1" x14ac:dyDescent="0.4">
      <c r="B8" s="4" t="s">
        <v>4</v>
      </c>
      <c r="AM8" s="3"/>
      <c r="AN8" s="3"/>
    </row>
    <row r="9" spans="1:40" s="4" customFormat="1" ht="13.5" customHeight="1" x14ac:dyDescent="0.4">
      <c r="AM9" s="3"/>
      <c r="AN9" s="3"/>
    </row>
    <row r="10" spans="1:40" s="4" customFormat="1" ht="13.5" customHeight="1" x14ac:dyDescent="0.4">
      <c r="B10" s="180"/>
      <c r="C10" s="180"/>
      <c r="D10" s="180"/>
      <c r="E10" s="342"/>
      <c r="F10" s="342"/>
      <c r="G10" s="342"/>
      <c r="H10" s="342"/>
      <c r="I10" s="342"/>
      <c r="J10" s="342"/>
      <c r="K10" s="342"/>
      <c r="L10" s="342"/>
      <c r="M10" s="342"/>
      <c r="N10" s="342"/>
      <c r="O10" s="342"/>
      <c r="P10" s="342"/>
      <c r="T10" s="180" t="s">
        <v>79</v>
      </c>
      <c r="U10" s="180"/>
      <c r="V10" s="180"/>
      <c r="W10" s="180"/>
      <c r="X10" s="254"/>
      <c r="Y10" s="254"/>
      <c r="Z10" s="254"/>
      <c r="AA10" s="254"/>
      <c r="AB10" s="254"/>
      <c r="AC10" s="254"/>
      <c r="AD10" s="254"/>
      <c r="AE10" s="254"/>
      <c r="AF10" s="254"/>
      <c r="AG10" s="254"/>
      <c r="AH10" s="254"/>
      <c r="AI10" s="254"/>
      <c r="AM10" s="3"/>
      <c r="AN10" s="3"/>
    </row>
    <row r="11" spans="1:40" s="4" customFormat="1" ht="13.5" customHeight="1" x14ac:dyDescent="0.4">
      <c r="B11" s="180"/>
      <c r="C11" s="180"/>
      <c r="D11" s="180"/>
      <c r="E11" s="342"/>
      <c r="F11" s="342"/>
      <c r="G11" s="342"/>
      <c r="H11" s="342"/>
      <c r="I11" s="342"/>
      <c r="J11" s="342"/>
      <c r="K11" s="342"/>
      <c r="L11" s="342"/>
      <c r="M11" s="342"/>
      <c r="N11" s="342"/>
      <c r="O11" s="342"/>
      <c r="P11" s="342"/>
      <c r="T11" s="180"/>
      <c r="U11" s="180"/>
      <c r="V11" s="180"/>
      <c r="W11" s="180"/>
      <c r="X11" s="254"/>
      <c r="Y11" s="254"/>
      <c r="Z11" s="254"/>
      <c r="AA11" s="254"/>
      <c r="AB11" s="254"/>
      <c r="AC11" s="254"/>
      <c r="AD11" s="254"/>
      <c r="AE11" s="254"/>
      <c r="AF11" s="254"/>
      <c r="AG11" s="254"/>
      <c r="AH11" s="254"/>
      <c r="AI11" s="254"/>
      <c r="AM11" s="3"/>
      <c r="AN11" s="3"/>
    </row>
    <row r="12" spans="1:40" s="4" customFormat="1" ht="13.5" customHeight="1" x14ac:dyDescent="0.4">
      <c r="B12" s="180"/>
      <c r="C12" s="180"/>
      <c r="D12" s="180"/>
      <c r="E12" s="342"/>
      <c r="F12" s="342"/>
      <c r="G12" s="342"/>
      <c r="H12" s="342"/>
      <c r="I12" s="342"/>
      <c r="J12" s="342"/>
      <c r="K12" s="342"/>
      <c r="L12" s="342"/>
      <c r="M12" s="342"/>
      <c r="N12" s="342"/>
      <c r="O12" s="342"/>
      <c r="P12" s="342"/>
      <c r="T12" s="180" t="s">
        <v>80</v>
      </c>
      <c r="U12" s="180"/>
      <c r="V12" s="180"/>
      <c r="W12" s="180"/>
      <c r="X12" s="254"/>
      <c r="Y12" s="254"/>
      <c r="Z12" s="254"/>
      <c r="AA12" s="254"/>
      <c r="AB12" s="254"/>
      <c r="AC12" s="254"/>
      <c r="AD12" s="254"/>
      <c r="AE12" s="254"/>
      <c r="AF12" s="254"/>
      <c r="AG12" s="254"/>
      <c r="AH12" s="254"/>
      <c r="AI12" s="254"/>
      <c r="AM12" s="3"/>
      <c r="AN12" s="3"/>
    </row>
    <row r="13" spans="1:40" s="4" customFormat="1" ht="13.5" customHeight="1" x14ac:dyDescent="0.4">
      <c r="B13" s="180"/>
      <c r="C13" s="180"/>
      <c r="D13" s="180"/>
      <c r="E13" s="342"/>
      <c r="F13" s="342"/>
      <c r="G13" s="342"/>
      <c r="H13" s="342"/>
      <c r="I13" s="342"/>
      <c r="J13" s="342"/>
      <c r="K13" s="342"/>
      <c r="L13" s="342"/>
      <c r="M13" s="342"/>
      <c r="N13" s="342"/>
      <c r="O13" s="342"/>
      <c r="P13" s="342"/>
      <c r="R13" s="46"/>
      <c r="S13" s="46"/>
      <c r="T13" s="180"/>
      <c r="U13" s="180"/>
      <c r="V13" s="180"/>
      <c r="W13" s="180"/>
      <c r="X13" s="254"/>
      <c r="Y13" s="254"/>
      <c r="Z13" s="254"/>
      <c r="AA13" s="254"/>
      <c r="AB13" s="254"/>
      <c r="AC13" s="254"/>
      <c r="AD13" s="254"/>
      <c r="AE13" s="254"/>
      <c r="AF13" s="254"/>
      <c r="AG13" s="254"/>
      <c r="AH13" s="254"/>
      <c r="AI13" s="254"/>
      <c r="AM13" s="3"/>
      <c r="AN13" s="3"/>
    </row>
    <row r="14" spans="1:40" s="4" customFormat="1" ht="13.5" customHeight="1" x14ac:dyDescent="0.4">
      <c r="E14" s="342"/>
      <c r="F14" s="342"/>
      <c r="G14" s="342"/>
      <c r="H14" s="342"/>
      <c r="I14" s="342"/>
      <c r="J14" s="342"/>
      <c r="K14" s="342"/>
      <c r="L14" s="342"/>
      <c r="M14" s="342"/>
      <c r="N14" s="342"/>
      <c r="O14" s="342"/>
      <c r="P14" s="342"/>
      <c r="R14" s="46"/>
      <c r="S14" s="46"/>
      <c r="T14" s="46"/>
      <c r="X14" s="254"/>
      <c r="Y14" s="254"/>
      <c r="Z14" s="254"/>
      <c r="AA14" s="254"/>
      <c r="AB14" s="254"/>
      <c r="AC14" s="254"/>
      <c r="AD14" s="254"/>
      <c r="AE14" s="254"/>
      <c r="AF14" s="254"/>
      <c r="AG14" s="254"/>
      <c r="AH14" s="254"/>
      <c r="AI14" s="254"/>
      <c r="AM14" s="3"/>
      <c r="AN14" s="3"/>
    </row>
    <row r="15" spans="1:40" s="4" customFormat="1" ht="13.5" customHeight="1" x14ac:dyDescent="0.4">
      <c r="E15" s="342"/>
      <c r="F15" s="342"/>
      <c r="G15" s="342"/>
      <c r="H15" s="342"/>
      <c r="I15" s="342"/>
      <c r="J15" s="342"/>
      <c r="K15" s="342"/>
      <c r="L15" s="342"/>
      <c r="M15" s="342"/>
      <c r="N15" s="342"/>
      <c r="O15" s="342"/>
      <c r="P15" s="342"/>
      <c r="X15" s="254"/>
      <c r="Y15" s="254"/>
      <c r="Z15" s="254"/>
      <c r="AA15" s="254"/>
      <c r="AB15" s="254"/>
      <c r="AC15" s="254"/>
      <c r="AD15" s="254"/>
      <c r="AE15" s="254"/>
      <c r="AF15" s="254"/>
      <c r="AG15" s="254"/>
      <c r="AH15" s="254"/>
      <c r="AI15" s="254"/>
      <c r="AM15" s="3"/>
      <c r="AN15" s="3"/>
    </row>
    <row r="16" spans="1:40" s="4" customFormat="1" ht="13.5" customHeight="1" x14ac:dyDescent="0.4">
      <c r="R16" s="46"/>
      <c r="S16" s="46"/>
      <c r="T16" s="46"/>
      <c r="U16" s="46"/>
      <c r="V16" s="46"/>
      <c r="W16" s="10"/>
      <c r="X16" s="10"/>
      <c r="Y16" s="10"/>
      <c r="Z16" s="10"/>
      <c r="AA16" s="10"/>
      <c r="AB16" s="10"/>
      <c r="AC16" s="10"/>
      <c r="AD16" s="10"/>
      <c r="AE16" s="10"/>
      <c r="AF16" s="10"/>
      <c r="AG16" s="10"/>
      <c r="AH16" s="10"/>
      <c r="AI16" s="10"/>
      <c r="AM16" s="3"/>
      <c r="AN16" s="3"/>
    </row>
    <row r="17" spans="2:40" s="4" customFormat="1" ht="13.5" customHeight="1" x14ac:dyDescent="0.4">
      <c r="AM17" s="3"/>
      <c r="AN17" s="3"/>
    </row>
    <row r="18" spans="2:40" ht="13.5" customHeight="1" x14ac:dyDescent="0.4">
      <c r="B18" s="314" t="s">
        <v>76</v>
      </c>
      <c r="C18" s="315"/>
      <c r="D18" s="315"/>
      <c r="E18" s="315"/>
      <c r="F18" s="315"/>
      <c r="G18" s="315"/>
      <c r="H18" s="315"/>
      <c r="I18" s="315"/>
      <c r="J18" s="315"/>
      <c r="K18" s="315"/>
      <c r="L18" s="315"/>
      <c r="M18" s="315"/>
      <c r="N18" s="315"/>
      <c r="O18" s="315"/>
      <c r="P18" s="315"/>
      <c r="Q18" s="315"/>
      <c r="R18" s="315"/>
      <c r="S18" s="315"/>
      <c r="T18" s="315"/>
      <c r="U18" s="315"/>
      <c r="V18" s="315"/>
      <c r="W18" s="315"/>
      <c r="X18" s="315"/>
      <c r="Y18" s="315"/>
      <c r="Z18" s="315"/>
      <c r="AA18" s="315"/>
      <c r="AB18" s="315"/>
      <c r="AC18" s="315"/>
      <c r="AD18" s="315"/>
      <c r="AE18" s="315"/>
      <c r="AF18" s="315"/>
      <c r="AG18" s="315"/>
      <c r="AH18" s="315"/>
      <c r="AI18" s="315"/>
      <c r="AJ18" s="315"/>
      <c r="AK18" s="315"/>
    </row>
    <row r="19" spans="2:40" ht="13.5" customHeight="1" x14ac:dyDescent="0.4">
      <c r="B19" s="315" t="s">
        <v>103</v>
      </c>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5"/>
      <c r="AC19" s="315"/>
      <c r="AD19" s="315"/>
      <c r="AE19" s="315"/>
      <c r="AF19" s="315"/>
      <c r="AG19" s="315"/>
      <c r="AH19" s="315"/>
      <c r="AI19" s="315"/>
      <c r="AJ19" s="315"/>
      <c r="AK19" s="315"/>
    </row>
    <row r="20" spans="2:40" ht="13.5" customHeight="1" x14ac:dyDescent="0.4">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row>
    <row r="21" spans="2:40" ht="13.5" customHeight="1" x14ac:dyDescent="0.4">
      <c r="B21" s="45"/>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row>
    <row r="22" spans="2:40" s="4" customFormat="1" ht="13.5" customHeight="1" x14ac:dyDescent="0.4">
      <c r="B22" s="252"/>
      <c r="C22" s="252"/>
      <c r="D22" s="252"/>
      <c r="E22" s="252"/>
      <c r="F22" s="81" t="s">
        <v>10</v>
      </c>
      <c r="G22" s="357"/>
      <c r="H22" s="357"/>
      <c r="I22" s="81" t="s">
        <v>11</v>
      </c>
      <c r="J22" s="357"/>
      <c r="K22" s="357"/>
      <c r="L22" s="358" t="s">
        <v>111</v>
      </c>
      <c r="M22" s="359"/>
      <c r="N22" s="359"/>
      <c r="O22" s="359"/>
      <c r="P22" s="359"/>
      <c r="Q22" s="359"/>
      <c r="R22" s="359"/>
      <c r="S22" s="359"/>
      <c r="T22" s="359"/>
      <c r="U22" s="359"/>
      <c r="V22" s="359"/>
      <c r="W22" s="359"/>
      <c r="X22" s="359"/>
      <c r="Y22" s="359"/>
      <c r="Z22" s="359"/>
      <c r="AA22" s="359"/>
      <c r="AB22" s="359"/>
      <c r="AC22" s="359"/>
      <c r="AD22" s="359"/>
      <c r="AE22" s="359"/>
      <c r="AF22" s="359"/>
      <c r="AG22" s="359"/>
      <c r="AH22" s="359"/>
      <c r="AI22" s="359"/>
      <c r="AJ22" s="359"/>
      <c r="AK22" s="359"/>
      <c r="AM22" s="3"/>
      <c r="AN22" s="3"/>
    </row>
    <row r="23" spans="2:40" s="4" customFormat="1" ht="13.5" customHeight="1" x14ac:dyDescent="0.4">
      <c r="B23" s="125" t="s">
        <v>156</v>
      </c>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70"/>
      <c r="AK23" s="70"/>
      <c r="AM23" s="3"/>
      <c r="AN23" s="3"/>
    </row>
    <row r="24" spans="2:40" s="4" customFormat="1" ht="13.5" customHeight="1" x14ac:dyDescent="0.4">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70"/>
      <c r="AK24" s="70"/>
      <c r="AM24" s="3"/>
      <c r="AN24" s="3"/>
    </row>
    <row r="25" spans="2:40" s="4" customFormat="1" ht="13.5" customHeight="1" x14ac:dyDescent="0.4">
      <c r="C25" s="8"/>
      <c r="D25" s="8"/>
      <c r="E25" s="8"/>
      <c r="F25" s="8"/>
      <c r="G25" s="8"/>
      <c r="H25" s="8"/>
      <c r="I25" s="8"/>
      <c r="J25" s="8"/>
      <c r="K25" s="8"/>
      <c r="L25" s="8"/>
      <c r="M25" s="8"/>
      <c r="N25" s="8"/>
      <c r="O25" s="8"/>
      <c r="P25" s="8"/>
      <c r="Q25" s="8"/>
      <c r="R25" s="8"/>
      <c r="S25" s="8"/>
      <c r="T25" s="8"/>
      <c r="U25" s="8"/>
      <c r="V25" s="8"/>
      <c r="W25" s="8"/>
      <c r="X25" s="8"/>
      <c r="Y25" s="8"/>
      <c r="AM25" s="3"/>
      <c r="AN25" s="3"/>
    </row>
    <row r="26" spans="2:40" s="4" customFormat="1" ht="13.5" customHeight="1" x14ac:dyDescent="0.4">
      <c r="AM26" s="3"/>
      <c r="AN26" s="3"/>
    </row>
    <row r="27" spans="2:40" s="4" customFormat="1" ht="13.5" customHeight="1" x14ac:dyDescent="0.4">
      <c r="C27" s="345" t="s">
        <v>14</v>
      </c>
      <c r="D27" s="345"/>
      <c r="E27" s="345"/>
      <c r="F27" s="345"/>
      <c r="G27" s="345"/>
      <c r="H27" s="345"/>
      <c r="I27" s="345"/>
      <c r="J27" s="310"/>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8"/>
      <c r="AM27" s="3"/>
      <c r="AN27" s="3"/>
    </row>
    <row r="28" spans="2:40" s="4" customFormat="1" ht="13.5" customHeight="1" x14ac:dyDescent="0.4">
      <c r="C28" s="345"/>
      <c r="D28" s="345"/>
      <c r="E28" s="345"/>
      <c r="F28" s="345"/>
      <c r="G28" s="345"/>
      <c r="H28" s="345"/>
      <c r="I28" s="345"/>
      <c r="J28" s="325"/>
      <c r="K28" s="239"/>
      <c r="L28" s="239"/>
      <c r="M28" s="239"/>
      <c r="N28" s="239"/>
      <c r="O28" s="239"/>
      <c r="P28" s="239"/>
      <c r="Q28" s="239"/>
      <c r="R28" s="239"/>
      <c r="S28" s="239"/>
      <c r="T28" s="239"/>
      <c r="U28" s="239"/>
      <c r="V28" s="239"/>
      <c r="W28" s="239"/>
      <c r="X28" s="239"/>
      <c r="Y28" s="239"/>
      <c r="Z28" s="239"/>
      <c r="AA28" s="239"/>
      <c r="AB28" s="239"/>
      <c r="AC28" s="239"/>
      <c r="AD28" s="239"/>
      <c r="AE28" s="239"/>
      <c r="AF28" s="239"/>
      <c r="AG28" s="239"/>
      <c r="AH28" s="239"/>
      <c r="AI28" s="239"/>
      <c r="AJ28" s="240"/>
      <c r="AM28" s="3"/>
      <c r="AN28" s="3"/>
    </row>
    <row r="29" spans="2:40" ht="13.5" customHeight="1" x14ac:dyDescent="0.4">
      <c r="J29" s="6"/>
      <c r="K29" s="6"/>
      <c r="L29" s="6"/>
      <c r="M29" s="6"/>
      <c r="N29" s="6"/>
      <c r="O29" s="6"/>
      <c r="P29" s="6"/>
      <c r="Q29" s="6"/>
    </row>
    <row r="30" spans="2:40" ht="13.5" customHeight="1" x14ac:dyDescent="0.4">
      <c r="C30" s="360" t="s">
        <v>27</v>
      </c>
      <c r="D30" s="361"/>
      <c r="E30" s="361"/>
      <c r="F30" s="361"/>
      <c r="G30" s="361"/>
      <c r="H30" s="361"/>
      <c r="I30" s="362"/>
      <c r="J30" s="369" t="s">
        <v>220</v>
      </c>
      <c r="K30" s="370"/>
      <c r="L30" s="373" t="s">
        <v>28</v>
      </c>
      <c r="M30" s="373"/>
      <c r="N30" s="373"/>
      <c r="O30" s="373"/>
      <c r="P30" s="373"/>
      <c r="Q30" s="373"/>
      <c r="R30" s="373"/>
      <c r="S30" s="373"/>
      <c r="T30" s="373"/>
      <c r="U30" s="373"/>
      <c r="V30" s="374"/>
      <c r="W30" s="369" t="s">
        <v>220</v>
      </c>
      <c r="X30" s="370"/>
      <c r="Y30" s="373" t="s">
        <v>29</v>
      </c>
      <c r="Z30" s="373"/>
      <c r="AA30" s="373"/>
      <c r="AB30" s="373"/>
      <c r="AC30" s="373"/>
      <c r="AD30" s="373"/>
      <c r="AE30" s="373"/>
      <c r="AF30" s="373"/>
      <c r="AG30" s="373"/>
      <c r="AH30" s="373"/>
      <c r="AI30" s="373"/>
      <c r="AJ30" s="374"/>
    </row>
    <row r="31" spans="2:40" ht="13.5" customHeight="1" x14ac:dyDescent="0.4">
      <c r="C31" s="363"/>
      <c r="D31" s="364"/>
      <c r="E31" s="364"/>
      <c r="F31" s="364"/>
      <c r="G31" s="364"/>
      <c r="H31" s="364"/>
      <c r="I31" s="365"/>
      <c r="J31" s="371"/>
      <c r="K31" s="372"/>
      <c r="L31" s="375"/>
      <c r="M31" s="375"/>
      <c r="N31" s="375"/>
      <c r="O31" s="375"/>
      <c r="P31" s="375"/>
      <c r="Q31" s="375"/>
      <c r="R31" s="375"/>
      <c r="S31" s="375"/>
      <c r="T31" s="375"/>
      <c r="U31" s="375"/>
      <c r="V31" s="376"/>
      <c r="W31" s="371"/>
      <c r="X31" s="372"/>
      <c r="Y31" s="375"/>
      <c r="Z31" s="375"/>
      <c r="AA31" s="375"/>
      <c r="AB31" s="375"/>
      <c r="AC31" s="375"/>
      <c r="AD31" s="375"/>
      <c r="AE31" s="375"/>
      <c r="AF31" s="375"/>
      <c r="AG31" s="375"/>
      <c r="AH31" s="375"/>
      <c r="AI31" s="375"/>
      <c r="AJ31" s="376"/>
    </row>
    <row r="32" spans="2:40" ht="13.5" customHeight="1" x14ac:dyDescent="0.4">
      <c r="C32" s="363"/>
      <c r="D32" s="364"/>
      <c r="E32" s="364"/>
      <c r="F32" s="364"/>
      <c r="G32" s="364"/>
      <c r="H32" s="364"/>
      <c r="I32" s="365"/>
      <c r="J32" s="369" t="s">
        <v>220</v>
      </c>
      <c r="K32" s="370"/>
      <c r="L32" s="373" t="s">
        <v>30</v>
      </c>
      <c r="M32" s="373"/>
      <c r="N32" s="373"/>
      <c r="O32" s="373"/>
      <c r="P32" s="373"/>
      <c r="Q32" s="373"/>
      <c r="R32" s="373"/>
      <c r="S32" s="373"/>
      <c r="T32" s="373"/>
      <c r="U32" s="373"/>
      <c r="V32" s="374"/>
      <c r="W32" s="369" t="s">
        <v>220</v>
      </c>
      <c r="X32" s="370"/>
      <c r="Y32" s="373" t="s">
        <v>31</v>
      </c>
      <c r="Z32" s="373"/>
      <c r="AA32" s="373"/>
      <c r="AB32" s="373"/>
      <c r="AC32" s="373"/>
      <c r="AD32" s="373"/>
      <c r="AE32" s="373"/>
      <c r="AF32" s="373"/>
      <c r="AG32" s="373"/>
      <c r="AH32" s="373"/>
      <c r="AI32" s="373"/>
      <c r="AJ32" s="374"/>
    </row>
    <row r="33" spans="3:36" ht="13.5" customHeight="1" x14ac:dyDescent="0.4">
      <c r="C33" s="366"/>
      <c r="D33" s="367"/>
      <c r="E33" s="367"/>
      <c r="F33" s="367"/>
      <c r="G33" s="367"/>
      <c r="H33" s="367"/>
      <c r="I33" s="368"/>
      <c r="J33" s="371"/>
      <c r="K33" s="372"/>
      <c r="L33" s="375"/>
      <c r="M33" s="375"/>
      <c r="N33" s="375"/>
      <c r="O33" s="375"/>
      <c r="P33" s="375"/>
      <c r="Q33" s="375"/>
      <c r="R33" s="375"/>
      <c r="S33" s="375"/>
      <c r="T33" s="375"/>
      <c r="U33" s="375"/>
      <c r="V33" s="376"/>
      <c r="W33" s="371"/>
      <c r="X33" s="372"/>
      <c r="Y33" s="375"/>
      <c r="Z33" s="375"/>
      <c r="AA33" s="375"/>
      <c r="AB33" s="375"/>
      <c r="AC33" s="375"/>
      <c r="AD33" s="375"/>
      <c r="AE33" s="375"/>
      <c r="AF33" s="375"/>
      <c r="AG33" s="375"/>
      <c r="AH33" s="375"/>
      <c r="AI33" s="375"/>
      <c r="AJ33" s="376"/>
    </row>
    <row r="34" spans="3:36" ht="13.5" customHeight="1" x14ac:dyDescent="0.4">
      <c r="C34" s="11"/>
      <c r="D34" s="11"/>
      <c r="E34" s="11"/>
      <c r="F34" s="11"/>
      <c r="G34" s="11"/>
      <c r="H34" s="11"/>
      <c r="I34" s="11"/>
      <c r="J34" s="82"/>
      <c r="K34" s="82"/>
      <c r="L34" s="82"/>
      <c r="M34" s="82"/>
      <c r="N34" s="82"/>
      <c r="O34" s="82"/>
      <c r="P34" s="82"/>
      <c r="Q34" s="82"/>
      <c r="R34" s="11"/>
      <c r="S34" s="11"/>
      <c r="T34" s="11"/>
      <c r="U34" s="11"/>
      <c r="V34" s="11"/>
      <c r="W34" s="11"/>
      <c r="X34" s="11"/>
      <c r="Y34" s="11"/>
    </row>
    <row r="35" spans="3:36" ht="13.5" customHeight="1" x14ac:dyDescent="0.4">
      <c r="C35" s="377"/>
      <c r="D35" s="377"/>
      <c r="E35" s="377"/>
      <c r="F35" s="377"/>
      <c r="G35" s="377"/>
      <c r="H35" s="377"/>
      <c r="I35" s="377"/>
      <c r="J35" s="377" t="s">
        <v>32</v>
      </c>
      <c r="K35" s="377"/>
      <c r="L35" s="377"/>
      <c r="M35" s="377"/>
      <c r="N35" s="377"/>
      <c r="O35" s="377"/>
      <c r="P35" s="377"/>
      <c r="Q35" s="377"/>
      <c r="R35" s="377"/>
      <c r="S35" s="377"/>
      <c r="T35" s="377"/>
      <c r="U35" s="377"/>
      <c r="V35" s="377"/>
      <c r="W35" s="378" t="s">
        <v>33</v>
      </c>
      <c r="X35" s="378"/>
      <c r="Y35" s="378"/>
      <c r="Z35" s="378"/>
      <c r="AA35" s="378"/>
      <c r="AB35" s="378"/>
      <c r="AC35" s="378"/>
      <c r="AD35" s="378"/>
      <c r="AE35" s="378"/>
      <c r="AF35" s="378"/>
      <c r="AG35" s="378"/>
      <c r="AH35" s="378"/>
      <c r="AI35" s="378"/>
      <c r="AJ35" s="378"/>
    </row>
    <row r="36" spans="3:36" ht="13.5" customHeight="1" x14ac:dyDescent="0.4">
      <c r="C36" s="377"/>
      <c r="D36" s="377"/>
      <c r="E36" s="377"/>
      <c r="F36" s="377"/>
      <c r="G36" s="377"/>
      <c r="H36" s="377"/>
      <c r="I36" s="377"/>
      <c r="J36" s="377"/>
      <c r="K36" s="377"/>
      <c r="L36" s="377"/>
      <c r="M36" s="377"/>
      <c r="N36" s="377"/>
      <c r="O36" s="377"/>
      <c r="P36" s="377"/>
      <c r="Q36" s="377"/>
      <c r="R36" s="377"/>
      <c r="S36" s="377"/>
      <c r="T36" s="377"/>
      <c r="U36" s="377"/>
      <c r="V36" s="377"/>
      <c r="W36" s="378"/>
      <c r="X36" s="378"/>
      <c r="Y36" s="378"/>
      <c r="Z36" s="378"/>
      <c r="AA36" s="378"/>
      <c r="AB36" s="378"/>
      <c r="AC36" s="378"/>
      <c r="AD36" s="378"/>
      <c r="AE36" s="378"/>
      <c r="AF36" s="378"/>
      <c r="AG36" s="378"/>
      <c r="AH36" s="378"/>
      <c r="AI36" s="378"/>
      <c r="AJ36" s="378"/>
    </row>
    <row r="37" spans="3:36" ht="13.5" customHeight="1" x14ac:dyDescent="0.4">
      <c r="C37" s="360" t="s">
        <v>34</v>
      </c>
      <c r="D37" s="361"/>
      <c r="E37" s="361"/>
      <c r="F37" s="361"/>
      <c r="G37" s="361"/>
      <c r="H37" s="361"/>
      <c r="I37" s="362"/>
      <c r="J37" s="379"/>
      <c r="K37" s="379"/>
      <c r="L37" s="379"/>
      <c r="M37" s="379"/>
      <c r="N37" s="379"/>
      <c r="O37" s="379"/>
      <c r="P37" s="379"/>
      <c r="Q37" s="379"/>
      <c r="R37" s="379"/>
      <c r="S37" s="379"/>
      <c r="T37" s="379"/>
      <c r="U37" s="379"/>
      <c r="V37" s="379"/>
      <c r="W37" s="348"/>
      <c r="X37" s="348"/>
      <c r="Y37" s="348"/>
      <c r="Z37" s="348"/>
      <c r="AA37" s="348"/>
      <c r="AB37" s="348"/>
      <c r="AC37" s="348"/>
      <c r="AD37" s="348"/>
      <c r="AE37" s="348"/>
      <c r="AF37" s="348"/>
      <c r="AG37" s="348"/>
      <c r="AH37" s="348"/>
      <c r="AI37" s="348"/>
      <c r="AJ37" s="348"/>
    </row>
    <row r="38" spans="3:36" ht="13.5" customHeight="1" x14ac:dyDescent="0.4">
      <c r="C38" s="363"/>
      <c r="D38" s="364"/>
      <c r="E38" s="364"/>
      <c r="F38" s="364"/>
      <c r="G38" s="364"/>
      <c r="H38" s="364"/>
      <c r="I38" s="365"/>
      <c r="J38" s="379"/>
      <c r="K38" s="379"/>
      <c r="L38" s="379"/>
      <c r="M38" s="379"/>
      <c r="N38" s="379"/>
      <c r="O38" s="379"/>
      <c r="P38" s="379"/>
      <c r="Q38" s="379"/>
      <c r="R38" s="379"/>
      <c r="S38" s="379"/>
      <c r="T38" s="379"/>
      <c r="U38" s="379"/>
      <c r="V38" s="379"/>
      <c r="W38" s="348"/>
      <c r="X38" s="348"/>
      <c r="Y38" s="348"/>
      <c r="Z38" s="348"/>
      <c r="AA38" s="348"/>
      <c r="AB38" s="348"/>
      <c r="AC38" s="348"/>
      <c r="AD38" s="348"/>
      <c r="AE38" s="348"/>
      <c r="AF38" s="348"/>
      <c r="AG38" s="348"/>
      <c r="AH38" s="348"/>
      <c r="AI38" s="348"/>
      <c r="AJ38" s="348"/>
    </row>
    <row r="39" spans="3:36" ht="13.5" customHeight="1" x14ac:dyDescent="0.4">
      <c r="C39" s="363"/>
      <c r="D39" s="364"/>
      <c r="E39" s="364"/>
      <c r="F39" s="364"/>
      <c r="G39" s="364"/>
      <c r="H39" s="364"/>
      <c r="I39" s="365"/>
      <c r="J39" s="379"/>
      <c r="K39" s="379"/>
      <c r="L39" s="379"/>
      <c r="M39" s="379"/>
      <c r="N39" s="379"/>
      <c r="O39" s="379"/>
      <c r="P39" s="379"/>
      <c r="Q39" s="379"/>
      <c r="R39" s="379"/>
      <c r="S39" s="379"/>
      <c r="T39" s="379"/>
      <c r="U39" s="379"/>
      <c r="V39" s="379"/>
      <c r="W39" s="348"/>
      <c r="X39" s="348"/>
      <c r="Y39" s="348"/>
      <c r="Z39" s="348"/>
      <c r="AA39" s="348"/>
      <c r="AB39" s="348"/>
      <c r="AC39" s="348"/>
      <c r="AD39" s="348"/>
      <c r="AE39" s="348"/>
      <c r="AF39" s="348"/>
      <c r="AG39" s="348"/>
      <c r="AH39" s="348"/>
      <c r="AI39" s="348"/>
      <c r="AJ39" s="348"/>
    </row>
    <row r="40" spans="3:36" ht="13.5" customHeight="1" x14ac:dyDescent="0.4">
      <c r="C40" s="363"/>
      <c r="D40" s="364"/>
      <c r="E40" s="364"/>
      <c r="F40" s="364"/>
      <c r="G40" s="364"/>
      <c r="H40" s="364"/>
      <c r="I40" s="365"/>
      <c r="J40" s="379"/>
      <c r="K40" s="379"/>
      <c r="L40" s="379"/>
      <c r="M40" s="379"/>
      <c r="N40" s="379"/>
      <c r="O40" s="379"/>
      <c r="P40" s="379"/>
      <c r="Q40" s="379"/>
      <c r="R40" s="379"/>
      <c r="S40" s="379"/>
      <c r="T40" s="379"/>
      <c r="U40" s="379"/>
      <c r="V40" s="379"/>
      <c r="W40" s="348"/>
      <c r="X40" s="348"/>
      <c r="Y40" s="348"/>
      <c r="Z40" s="348"/>
      <c r="AA40" s="348"/>
      <c r="AB40" s="348"/>
      <c r="AC40" s="348"/>
      <c r="AD40" s="348"/>
      <c r="AE40" s="348"/>
      <c r="AF40" s="348"/>
      <c r="AG40" s="348"/>
      <c r="AH40" s="348"/>
      <c r="AI40" s="348"/>
      <c r="AJ40" s="348"/>
    </row>
    <row r="41" spans="3:36" ht="13.5" customHeight="1" x14ac:dyDescent="0.4">
      <c r="C41" s="363"/>
      <c r="D41" s="364"/>
      <c r="E41" s="364"/>
      <c r="F41" s="364"/>
      <c r="G41" s="364"/>
      <c r="H41" s="364"/>
      <c r="I41" s="365"/>
      <c r="J41" s="379"/>
      <c r="K41" s="379"/>
      <c r="L41" s="379"/>
      <c r="M41" s="379"/>
      <c r="N41" s="379"/>
      <c r="O41" s="379"/>
      <c r="P41" s="379"/>
      <c r="Q41" s="379"/>
      <c r="R41" s="379"/>
      <c r="S41" s="379"/>
      <c r="T41" s="379"/>
      <c r="U41" s="379"/>
      <c r="V41" s="379"/>
      <c r="W41" s="348"/>
      <c r="X41" s="348"/>
      <c r="Y41" s="348"/>
      <c r="Z41" s="348"/>
      <c r="AA41" s="348"/>
      <c r="AB41" s="348"/>
      <c r="AC41" s="348"/>
      <c r="AD41" s="348"/>
      <c r="AE41" s="348"/>
      <c r="AF41" s="348"/>
      <c r="AG41" s="348"/>
      <c r="AH41" s="348"/>
      <c r="AI41" s="348"/>
      <c r="AJ41" s="348"/>
    </row>
    <row r="42" spans="3:36" ht="13.5" customHeight="1" x14ac:dyDescent="0.4">
      <c r="C42" s="363"/>
      <c r="D42" s="364"/>
      <c r="E42" s="364"/>
      <c r="F42" s="364"/>
      <c r="G42" s="364"/>
      <c r="H42" s="364"/>
      <c r="I42" s="365"/>
      <c r="J42" s="379"/>
      <c r="K42" s="379"/>
      <c r="L42" s="379"/>
      <c r="M42" s="379"/>
      <c r="N42" s="379"/>
      <c r="O42" s="379"/>
      <c r="P42" s="379"/>
      <c r="Q42" s="379"/>
      <c r="R42" s="379"/>
      <c r="S42" s="379"/>
      <c r="T42" s="379"/>
      <c r="U42" s="379"/>
      <c r="V42" s="379"/>
      <c r="W42" s="348"/>
      <c r="X42" s="348"/>
      <c r="Y42" s="348"/>
      <c r="Z42" s="348"/>
      <c r="AA42" s="348"/>
      <c r="AB42" s="348"/>
      <c r="AC42" s="348"/>
      <c r="AD42" s="348"/>
      <c r="AE42" s="348"/>
      <c r="AF42" s="348"/>
      <c r="AG42" s="348"/>
      <c r="AH42" s="348"/>
      <c r="AI42" s="348"/>
      <c r="AJ42" s="348"/>
    </row>
    <row r="43" spans="3:36" ht="13.5" customHeight="1" x14ac:dyDescent="0.4">
      <c r="C43" s="363"/>
      <c r="D43" s="364"/>
      <c r="E43" s="364"/>
      <c r="F43" s="364"/>
      <c r="G43" s="364"/>
      <c r="H43" s="364"/>
      <c r="I43" s="365"/>
      <c r="J43" s="379"/>
      <c r="K43" s="379"/>
      <c r="L43" s="379"/>
      <c r="M43" s="379"/>
      <c r="N43" s="379"/>
      <c r="O43" s="379"/>
      <c r="P43" s="379"/>
      <c r="Q43" s="379"/>
      <c r="R43" s="379"/>
      <c r="S43" s="379"/>
      <c r="T43" s="379"/>
      <c r="U43" s="379"/>
      <c r="V43" s="379"/>
      <c r="W43" s="348"/>
      <c r="X43" s="348"/>
      <c r="Y43" s="348"/>
      <c r="Z43" s="348"/>
      <c r="AA43" s="348"/>
      <c r="AB43" s="348"/>
      <c r="AC43" s="348"/>
      <c r="AD43" s="348"/>
      <c r="AE43" s="348"/>
      <c r="AF43" s="348"/>
      <c r="AG43" s="348"/>
      <c r="AH43" s="348"/>
      <c r="AI43" s="348"/>
      <c r="AJ43" s="348"/>
    </row>
    <row r="44" spans="3:36" ht="13.5" customHeight="1" x14ac:dyDescent="0.4">
      <c r="C44" s="366"/>
      <c r="D44" s="367"/>
      <c r="E44" s="367"/>
      <c r="F44" s="367"/>
      <c r="G44" s="367"/>
      <c r="H44" s="367"/>
      <c r="I44" s="368"/>
      <c r="J44" s="379"/>
      <c r="K44" s="379"/>
      <c r="L44" s="379"/>
      <c r="M44" s="379"/>
      <c r="N44" s="379"/>
      <c r="O44" s="379"/>
      <c r="P44" s="379"/>
      <c r="Q44" s="379"/>
      <c r="R44" s="379"/>
      <c r="S44" s="379"/>
      <c r="T44" s="379"/>
      <c r="U44" s="379"/>
      <c r="V44" s="379"/>
      <c r="W44" s="348"/>
      <c r="X44" s="348"/>
      <c r="Y44" s="348"/>
      <c r="Z44" s="348"/>
      <c r="AA44" s="348"/>
      <c r="AB44" s="348"/>
      <c r="AC44" s="348"/>
      <c r="AD44" s="348"/>
      <c r="AE44" s="348"/>
      <c r="AF44" s="348"/>
      <c r="AG44" s="348"/>
      <c r="AH44" s="348"/>
      <c r="AI44" s="348"/>
      <c r="AJ44" s="348"/>
    </row>
    <row r="45" spans="3:36" ht="13.5" customHeight="1" x14ac:dyDescent="0.4">
      <c r="C45" s="360" t="s">
        <v>35</v>
      </c>
      <c r="D45" s="361"/>
      <c r="E45" s="361"/>
      <c r="F45" s="361"/>
      <c r="G45" s="361"/>
      <c r="H45" s="361"/>
      <c r="I45" s="362"/>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row>
    <row r="46" spans="3:36" ht="13.5" customHeight="1" x14ac:dyDescent="0.4">
      <c r="C46" s="363"/>
      <c r="D46" s="364"/>
      <c r="E46" s="364"/>
      <c r="F46" s="364"/>
      <c r="G46" s="364"/>
      <c r="H46" s="364"/>
      <c r="I46" s="365"/>
      <c r="J46" s="381"/>
      <c r="K46" s="381"/>
      <c r="L46" s="381"/>
      <c r="M46" s="381"/>
      <c r="N46" s="381"/>
      <c r="O46" s="381"/>
      <c r="P46" s="381"/>
      <c r="Q46" s="381"/>
      <c r="R46" s="381"/>
      <c r="S46" s="381"/>
      <c r="T46" s="381"/>
      <c r="U46" s="381"/>
      <c r="V46" s="381"/>
      <c r="W46" s="381"/>
      <c r="X46" s="381"/>
      <c r="Y46" s="381"/>
      <c r="Z46" s="381"/>
      <c r="AA46" s="381"/>
      <c r="AB46" s="381"/>
      <c r="AC46" s="381"/>
      <c r="AD46" s="381"/>
      <c r="AE46" s="381"/>
      <c r="AF46" s="381"/>
      <c r="AG46" s="381"/>
      <c r="AH46" s="381"/>
      <c r="AI46" s="381"/>
      <c r="AJ46" s="381"/>
    </row>
    <row r="47" spans="3:36" ht="13.5" customHeight="1" x14ac:dyDescent="0.4">
      <c r="C47" s="363"/>
      <c r="D47" s="364"/>
      <c r="E47" s="364"/>
      <c r="F47" s="364"/>
      <c r="G47" s="364"/>
      <c r="H47" s="364"/>
      <c r="I47" s="365"/>
      <c r="J47" s="381"/>
      <c r="K47" s="381"/>
      <c r="L47" s="381"/>
      <c r="M47" s="381"/>
      <c r="N47" s="381"/>
      <c r="O47" s="381"/>
      <c r="P47" s="381"/>
      <c r="Q47" s="381"/>
      <c r="R47" s="381"/>
      <c r="S47" s="381"/>
      <c r="T47" s="381"/>
      <c r="U47" s="381"/>
      <c r="V47" s="381"/>
      <c r="W47" s="381"/>
      <c r="X47" s="381"/>
      <c r="Y47" s="381"/>
      <c r="Z47" s="381"/>
      <c r="AA47" s="381"/>
      <c r="AB47" s="381"/>
      <c r="AC47" s="381"/>
      <c r="AD47" s="381"/>
      <c r="AE47" s="381"/>
      <c r="AF47" s="381"/>
      <c r="AG47" s="381"/>
      <c r="AH47" s="381"/>
      <c r="AI47" s="381"/>
      <c r="AJ47" s="381"/>
    </row>
    <row r="48" spans="3:36" ht="13.5" customHeight="1" x14ac:dyDescent="0.4">
      <c r="C48" s="366"/>
      <c r="D48" s="367"/>
      <c r="E48" s="367"/>
      <c r="F48" s="367"/>
      <c r="G48" s="367"/>
      <c r="H48" s="367"/>
      <c r="I48" s="368"/>
      <c r="J48" s="382"/>
      <c r="K48" s="382"/>
      <c r="L48" s="382"/>
      <c r="M48" s="382"/>
      <c r="N48" s="382"/>
      <c r="O48" s="382"/>
      <c r="P48" s="382"/>
      <c r="Q48" s="382"/>
      <c r="R48" s="382"/>
      <c r="S48" s="382"/>
      <c r="T48" s="382"/>
      <c r="U48" s="382"/>
      <c r="V48" s="382"/>
      <c r="W48" s="382"/>
      <c r="X48" s="382"/>
      <c r="Y48" s="382"/>
      <c r="Z48" s="382"/>
      <c r="AA48" s="382"/>
      <c r="AB48" s="382"/>
      <c r="AC48" s="382"/>
      <c r="AD48" s="382"/>
      <c r="AE48" s="382"/>
      <c r="AF48" s="382"/>
      <c r="AG48" s="382"/>
      <c r="AH48" s="382"/>
      <c r="AI48" s="382"/>
      <c r="AJ48" s="382"/>
    </row>
    <row r="49" spans="3:40" ht="13.5" customHeight="1" x14ac:dyDescent="0.4">
      <c r="D49" s="2" t="s">
        <v>36</v>
      </c>
      <c r="E49" s="2" t="s">
        <v>150</v>
      </c>
      <c r="J49" s="6"/>
      <c r="K49" s="6"/>
      <c r="L49" s="6"/>
      <c r="M49" s="6"/>
      <c r="N49" s="6"/>
      <c r="O49" s="6"/>
      <c r="P49" s="6"/>
      <c r="Q49" s="6"/>
    </row>
    <row r="50" spans="3:40" ht="13.5" customHeight="1" x14ac:dyDescent="0.4">
      <c r="C50" s="6"/>
      <c r="J50" s="6"/>
      <c r="K50" s="6"/>
      <c r="L50" s="6"/>
      <c r="M50" s="6"/>
      <c r="N50" s="6"/>
      <c r="O50" s="6"/>
      <c r="P50" s="6"/>
      <c r="Q50" s="6"/>
      <c r="R50" s="6"/>
    </row>
    <row r="51" spans="3:40" ht="13.5" customHeight="1" x14ac:dyDescent="0.4">
      <c r="C51" s="218" t="s">
        <v>98</v>
      </c>
      <c r="D51" s="219"/>
      <c r="E51" s="220"/>
      <c r="F51" s="211" t="s">
        <v>16</v>
      </c>
      <c r="G51" s="212"/>
      <c r="H51" s="212"/>
      <c r="I51" s="213"/>
      <c r="J51" s="227" t="s">
        <v>17</v>
      </c>
      <c r="K51" s="229"/>
      <c r="L51" s="229"/>
      <c r="M51" s="229"/>
      <c r="N51" s="230"/>
      <c r="O51" s="233"/>
      <c r="P51" s="234"/>
      <c r="Q51" s="234"/>
      <c r="R51" s="234"/>
      <c r="S51" s="219" t="s">
        <v>18</v>
      </c>
      <c r="T51" s="219"/>
      <c r="U51" s="219"/>
      <c r="V51" s="237"/>
      <c r="W51" s="237"/>
      <c r="X51" s="237"/>
      <c r="Y51" s="237"/>
      <c r="Z51" s="237"/>
      <c r="AA51" s="237"/>
      <c r="AB51" s="237"/>
      <c r="AC51" s="237"/>
      <c r="AD51" s="237"/>
      <c r="AE51" s="237"/>
      <c r="AF51" s="237"/>
      <c r="AG51" s="237"/>
      <c r="AH51" s="237"/>
      <c r="AI51" s="237"/>
      <c r="AJ51" s="238"/>
    </row>
    <row r="52" spans="3:40" ht="13.5" customHeight="1" x14ac:dyDescent="0.4">
      <c r="C52" s="221"/>
      <c r="D52" s="222"/>
      <c r="E52" s="223"/>
      <c r="F52" s="211"/>
      <c r="G52" s="212"/>
      <c r="H52" s="212"/>
      <c r="I52" s="213"/>
      <c r="J52" s="228"/>
      <c r="K52" s="231"/>
      <c r="L52" s="231"/>
      <c r="M52" s="231"/>
      <c r="N52" s="232"/>
      <c r="O52" s="235"/>
      <c r="P52" s="236"/>
      <c r="Q52" s="236"/>
      <c r="R52" s="236"/>
      <c r="S52" s="222"/>
      <c r="T52" s="222"/>
      <c r="U52" s="222"/>
      <c r="V52" s="239"/>
      <c r="W52" s="239"/>
      <c r="X52" s="239"/>
      <c r="Y52" s="239"/>
      <c r="Z52" s="239"/>
      <c r="AA52" s="239"/>
      <c r="AB52" s="239"/>
      <c r="AC52" s="239"/>
      <c r="AD52" s="239"/>
      <c r="AE52" s="239"/>
      <c r="AF52" s="239"/>
      <c r="AG52" s="239"/>
      <c r="AH52" s="239"/>
      <c r="AI52" s="239"/>
      <c r="AJ52" s="240"/>
    </row>
    <row r="53" spans="3:40" ht="13.5" customHeight="1" x14ac:dyDescent="0.4">
      <c r="C53" s="221"/>
      <c r="D53" s="222"/>
      <c r="E53" s="223"/>
      <c r="F53" s="330" t="s">
        <v>19</v>
      </c>
      <c r="G53" s="331"/>
      <c r="H53" s="331"/>
      <c r="I53" s="332"/>
      <c r="J53" s="243"/>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5"/>
    </row>
    <row r="54" spans="3:40" ht="13.5" customHeight="1" x14ac:dyDescent="0.4">
      <c r="C54" s="221"/>
      <c r="D54" s="222"/>
      <c r="E54" s="223"/>
      <c r="F54" s="330"/>
      <c r="G54" s="331"/>
      <c r="H54" s="331"/>
      <c r="I54" s="332"/>
      <c r="J54" s="243"/>
      <c r="K54" s="244"/>
      <c r="L54" s="244"/>
      <c r="M54" s="244"/>
      <c r="N54" s="244"/>
      <c r="O54" s="244"/>
      <c r="P54" s="244"/>
      <c r="Q54" s="244"/>
      <c r="R54" s="244"/>
      <c r="S54" s="244"/>
      <c r="T54" s="244"/>
      <c r="U54" s="244"/>
      <c r="V54" s="244"/>
      <c r="W54" s="244"/>
      <c r="X54" s="244"/>
      <c r="Y54" s="244"/>
      <c r="Z54" s="244"/>
      <c r="AA54" s="244"/>
      <c r="AB54" s="244"/>
      <c r="AC54" s="244"/>
      <c r="AD54" s="244"/>
      <c r="AE54" s="244"/>
      <c r="AF54" s="244"/>
      <c r="AG54" s="244"/>
      <c r="AH54" s="244"/>
      <c r="AI54" s="244"/>
      <c r="AJ54" s="245"/>
    </row>
    <row r="55" spans="3:40" s="4" customFormat="1" ht="13.5" customHeight="1" x14ac:dyDescent="0.4">
      <c r="C55" s="221"/>
      <c r="D55" s="222"/>
      <c r="E55" s="223"/>
      <c r="F55" s="330"/>
      <c r="G55" s="331"/>
      <c r="H55" s="331"/>
      <c r="I55" s="332"/>
      <c r="J55" s="243"/>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5"/>
      <c r="AM55" s="3"/>
      <c r="AN55" s="3"/>
    </row>
    <row r="56" spans="3:40" s="4" customFormat="1" ht="13.5" customHeight="1" x14ac:dyDescent="0.4">
      <c r="C56" s="221"/>
      <c r="D56" s="222"/>
      <c r="E56" s="223"/>
      <c r="F56" s="211" t="s">
        <v>20</v>
      </c>
      <c r="G56" s="212"/>
      <c r="H56" s="212"/>
      <c r="I56" s="213"/>
      <c r="J56" s="214"/>
      <c r="K56" s="215"/>
      <c r="L56" s="215"/>
      <c r="M56" s="215"/>
      <c r="N56" s="215"/>
      <c r="O56" s="215"/>
      <c r="P56" s="215"/>
      <c r="Q56" s="215"/>
      <c r="R56" s="215"/>
      <c r="S56" s="215"/>
      <c r="T56" s="215"/>
      <c r="U56" s="215"/>
      <c r="V56" s="215"/>
      <c r="W56" s="215"/>
      <c r="X56" s="215"/>
      <c r="Y56" s="215"/>
      <c r="Z56" s="215"/>
      <c r="AA56" s="215"/>
      <c r="AB56" s="215"/>
      <c r="AC56" s="215"/>
      <c r="AD56" s="215"/>
      <c r="AE56" s="215"/>
      <c r="AF56" s="215"/>
      <c r="AG56" s="215"/>
      <c r="AH56" s="215"/>
      <c r="AI56" s="215"/>
      <c r="AJ56" s="216"/>
      <c r="AM56" s="3"/>
      <c r="AN56" s="3"/>
    </row>
    <row r="57" spans="3:40" s="4" customFormat="1" ht="13.5" customHeight="1" x14ac:dyDescent="0.4">
      <c r="C57" s="221"/>
      <c r="D57" s="222"/>
      <c r="E57" s="223"/>
      <c r="F57" s="211"/>
      <c r="G57" s="212"/>
      <c r="H57" s="212"/>
      <c r="I57" s="213"/>
      <c r="J57" s="214"/>
      <c r="K57" s="215"/>
      <c r="L57" s="215"/>
      <c r="M57" s="215"/>
      <c r="N57" s="215"/>
      <c r="O57" s="215"/>
      <c r="P57" s="215"/>
      <c r="Q57" s="215"/>
      <c r="R57" s="215"/>
      <c r="S57" s="215"/>
      <c r="T57" s="215"/>
      <c r="U57" s="215"/>
      <c r="V57" s="215"/>
      <c r="W57" s="215"/>
      <c r="X57" s="215"/>
      <c r="Y57" s="215"/>
      <c r="Z57" s="215"/>
      <c r="AA57" s="215"/>
      <c r="AB57" s="215"/>
      <c r="AC57" s="215"/>
      <c r="AD57" s="215"/>
      <c r="AE57" s="215"/>
      <c r="AF57" s="215"/>
      <c r="AG57" s="215"/>
      <c r="AH57" s="215"/>
      <c r="AI57" s="215"/>
      <c r="AJ57" s="216"/>
      <c r="AM57" s="3"/>
      <c r="AN57" s="3"/>
    </row>
    <row r="58" spans="3:40" s="4" customFormat="1" ht="13.5" customHeight="1" x14ac:dyDescent="0.4">
      <c r="C58" s="221"/>
      <c r="D58" s="222"/>
      <c r="E58" s="223"/>
      <c r="F58" s="217" t="s">
        <v>21</v>
      </c>
      <c r="G58" s="212"/>
      <c r="H58" s="212"/>
      <c r="I58" s="213"/>
      <c r="J58" s="214"/>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6"/>
      <c r="AM58" s="3"/>
      <c r="AN58" s="3"/>
    </row>
    <row r="59" spans="3:40" s="4" customFormat="1" ht="13.5" customHeight="1" x14ac:dyDescent="0.4">
      <c r="C59" s="224"/>
      <c r="D59" s="225"/>
      <c r="E59" s="226"/>
      <c r="F59" s="211"/>
      <c r="G59" s="212"/>
      <c r="H59" s="212"/>
      <c r="I59" s="213"/>
      <c r="J59" s="214"/>
      <c r="K59" s="215"/>
      <c r="L59" s="215"/>
      <c r="M59" s="215"/>
      <c r="N59" s="215"/>
      <c r="O59" s="215"/>
      <c r="P59" s="215"/>
      <c r="Q59" s="215"/>
      <c r="R59" s="215"/>
      <c r="S59" s="215"/>
      <c r="T59" s="215"/>
      <c r="U59" s="215"/>
      <c r="V59" s="215"/>
      <c r="W59" s="215"/>
      <c r="X59" s="215"/>
      <c r="Y59" s="215"/>
      <c r="Z59" s="215"/>
      <c r="AA59" s="215"/>
      <c r="AB59" s="215"/>
      <c r="AC59" s="215"/>
      <c r="AD59" s="215"/>
      <c r="AE59" s="215"/>
      <c r="AF59" s="215"/>
      <c r="AG59" s="215"/>
      <c r="AH59" s="215"/>
      <c r="AI59" s="215"/>
      <c r="AJ59" s="216"/>
      <c r="AM59" s="3"/>
      <c r="AN59" s="3"/>
    </row>
    <row r="60" spans="3:40" s="4" customFormat="1" ht="13.5" customHeight="1" x14ac:dyDescent="0.4">
      <c r="AM60" s="3"/>
      <c r="AN60" s="3"/>
    </row>
    <row r="61" spans="3:40" ht="13.5" customHeight="1" x14ac:dyDescent="0.4">
      <c r="C61" s="4"/>
    </row>
    <row r="62" spans="3:40" ht="13.5" customHeight="1" x14ac:dyDescent="0.4"/>
    <row r="63" spans="3:40" ht="13.5" customHeight="1" x14ac:dyDescent="0.4"/>
    <row r="64" spans="3:40" ht="13.5" customHeight="1" x14ac:dyDescent="0.4"/>
    <row r="65" spans="2:27" ht="13.5" customHeight="1" x14ac:dyDescent="0.4"/>
    <row r="66" spans="2:27" ht="13.5" customHeight="1" x14ac:dyDescent="0.4">
      <c r="B66" s="78"/>
    </row>
    <row r="67" spans="2:27" ht="13.5" customHeight="1" x14ac:dyDescent="0.4"/>
    <row r="68" spans="2:27" ht="13.5" customHeight="1" x14ac:dyDescent="0.4">
      <c r="Z68" s="6"/>
      <c r="AA68" s="6"/>
    </row>
    <row r="69" spans="2:27" ht="13.5" customHeight="1" x14ac:dyDescent="0.4">
      <c r="Z69" s="6"/>
      <c r="AA69" s="6"/>
    </row>
    <row r="70" spans="2:27" ht="13.5" customHeight="1" x14ac:dyDescent="0.4"/>
    <row r="71" spans="2:27" ht="12.75" customHeight="1" x14ac:dyDescent="0.4"/>
    <row r="72" spans="2:27" ht="12.75" customHeight="1" x14ac:dyDescent="0.4"/>
    <row r="73" spans="2:27" ht="12.75" customHeight="1" x14ac:dyDescent="0.4"/>
    <row r="74" spans="2:27" ht="12.75" customHeight="1" x14ac:dyDescent="0.4"/>
    <row r="75" spans="2:27" ht="12.75" customHeight="1" x14ac:dyDescent="0.4"/>
    <row r="76" spans="2:27" ht="12.75" customHeight="1" x14ac:dyDescent="0.4"/>
    <row r="77" spans="2:27" ht="12.75" customHeight="1" x14ac:dyDescent="0.4"/>
    <row r="78" spans="2:27" ht="12.75" customHeight="1" x14ac:dyDescent="0.4"/>
    <row r="79" spans="2:27" ht="12.75" customHeight="1" x14ac:dyDescent="0.4"/>
    <row r="80" spans="2:27" ht="12.75" customHeight="1" x14ac:dyDescent="0.4"/>
    <row r="81" ht="12.75" customHeight="1" x14ac:dyDescent="0.4"/>
    <row r="82" ht="12.75" customHeight="1" x14ac:dyDescent="0.4"/>
    <row r="83" ht="12.75" customHeight="1" x14ac:dyDescent="0.4"/>
    <row r="84" ht="12.75" customHeight="1" x14ac:dyDescent="0.4"/>
    <row r="85" ht="12.75" customHeight="1" x14ac:dyDescent="0.4"/>
    <row r="86" ht="12.75" customHeight="1" x14ac:dyDescent="0.4"/>
    <row r="87" ht="12.75" customHeight="1" x14ac:dyDescent="0.4"/>
    <row r="88" ht="12.75" customHeight="1" x14ac:dyDescent="0.4"/>
    <row r="89" ht="12.75" customHeight="1" x14ac:dyDescent="0.4"/>
    <row r="90" ht="12.75" customHeight="1" x14ac:dyDescent="0.4"/>
    <row r="91" ht="12.75" customHeight="1" x14ac:dyDescent="0.4"/>
    <row r="92" ht="12.75" customHeight="1" x14ac:dyDescent="0.4"/>
    <row r="93" ht="12.75" customHeight="1" x14ac:dyDescent="0.4"/>
    <row r="94" ht="12.75" customHeight="1" x14ac:dyDescent="0.4"/>
    <row r="95" ht="12.75" customHeight="1" x14ac:dyDescent="0.4"/>
    <row r="96" ht="12.75" customHeight="1" x14ac:dyDescent="0.4"/>
    <row r="97" ht="12.75" customHeight="1" x14ac:dyDescent="0.4"/>
    <row r="98" ht="12.75" customHeight="1" x14ac:dyDescent="0.4"/>
    <row r="116" ht="13.5" customHeight="1" x14ac:dyDescent="0.4"/>
    <row r="123" ht="13.5" customHeight="1" x14ac:dyDescent="0.4"/>
    <row r="125" ht="13.5" customHeight="1" x14ac:dyDescent="0.4"/>
    <row r="126" ht="13.5" customHeight="1" x14ac:dyDescent="0.4"/>
    <row r="128" ht="13.5" customHeight="1" x14ac:dyDescent="0.4"/>
    <row r="129" ht="13.5" customHeight="1" x14ac:dyDescent="0.4"/>
    <row r="131" ht="13.5" customHeight="1" x14ac:dyDescent="0.4"/>
    <row r="132" ht="13.5" customHeight="1" x14ac:dyDescent="0.4"/>
    <row r="134" ht="13.5" customHeight="1" x14ac:dyDescent="0.4"/>
    <row r="135" ht="13.5" customHeight="1" x14ac:dyDescent="0.4"/>
    <row r="137" ht="13.5" customHeight="1" x14ac:dyDescent="0.4"/>
    <row r="138" ht="13.5" customHeight="1" x14ac:dyDescent="0.4"/>
    <row r="140" ht="13.5" customHeight="1" x14ac:dyDescent="0.4"/>
    <row r="141" ht="13.5" customHeight="1" x14ac:dyDescent="0.4"/>
    <row r="143" ht="13.5" customHeight="1" x14ac:dyDescent="0.4"/>
    <row r="144" ht="13.5" customHeight="1" x14ac:dyDescent="0.4"/>
    <row r="145" ht="13.5" customHeight="1" x14ac:dyDescent="0.4"/>
    <row r="146" ht="13.5" customHeight="1" x14ac:dyDescent="0.4"/>
    <row r="147" ht="13.5" customHeight="1" x14ac:dyDescent="0.4"/>
    <row r="149" ht="13.5" customHeight="1" x14ac:dyDescent="0.4"/>
    <row r="150" ht="13.5" customHeight="1" x14ac:dyDescent="0.4"/>
  </sheetData>
  <sheetProtection algorithmName="SHA-512" hashValue="42+nmMr1krUjQgX7d+1gJLuRHsMV7sJhMO/RMjKpVg+m3+j1zm10i29L9KkbOS0ydBrG+bbDy45COlBQXtmK+A==" saltValue="RrjHa5+EpNrJE9dGuvEv8A==" spinCount="100000" sheet="1"/>
  <mergeCells count="54">
    <mergeCell ref="B10:D11"/>
    <mergeCell ref="E10:P11"/>
    <mergeCell ref="T10:W11"/>
    <mergeCell ref="X10:AI11"/>
    <mergeCell ref="B12:D13"/>
    <mergeCell ref="E12:P13"/>
    <mergeCell ref="T12:W13"/>
    <mergeCell ref="X12:AI13"/>
    <mergeCell ref="C45:I48"/>
    <mergeCell ref="J45:AJ48"/>
    <mergeCell ref="C51:E59"/>
    <mergeCell ref="F51:I52"/>
    <mergeCell ref="J51:J52"/>
    <mergeCell ref="K51:N52"/>
    <mergeCell ref="O51:R52"/>
    <mergeCell ref="S51:U52"/>
    <mergeCell ref="V51:AJ52"/>
    <mergeCell ref="F53:I55"/>
    <mergeCell ref="J53:AJ55"/>
    <mergeCell ref="F56:I57"/>
    <mergeCell ref="J56:AJ57"/>
    <mergeCell ref="F58:I59"/>
    <mergeCell ref="J58:AJ59"/>
    <mergeCell ref="C35:I36"/>
    <mergeCell ref="J35:V36"/>
    <mergeCell ref="W35:AJ36"/>
    <mergeCell ref="C37:I44"/>
    <mergeCell ref="J37:V44"/>
    <mergeCell ref="W37:AJ44"/>
    <mergeCell ref="C30:I33"/>
    <mergeCell ref="J30:K31"/>
    <mergeCell ref="L30:V31"/>
    <mergeCell ref="W30:X31"/>
    <mergeCell ref="Y30:AJ31"/>
    <mergeCell ref="J32:K33"/>
    <mergeCell ref="L32:V33"/>
    <mergeCell ref="W32:X33"/>
    <mergeCell ref="Y32:AJ33"/>
    <mergeCell ref="C27:I28"/>
    <mergeCell ref="J27:AJ28"/>
    <mergeCell ref="B18:AK18"/>
    <mergeCell ref="B19:AK19"/>
    <mergeCell ref="B22:E22"/>
    <mergeCell ref="G22:H22"/>
    <mergeCell ref="J22:K22"/>
    <mergeCell ref="L22:AK22"/>
    <mergeCell ref="B23:AI24"/>
    <mergeCell ref="E14:P15"/>
    <mergeCell ref="X14:AI15"/>
    <mergeCell ref="W3:Y3"/>
    <mergeCell ref="X5:Z5"/>
    <mergeCell ref="AA5:AD5"/>
    <mergeCell ref="AF5:AG5"/>
    <mergeCell ref="AI5:AJ5"/>
  </mergeCells>
  <phoneticPr fontId="3"/>
  <dataValidations count="1">
    <dataValidation type="list" allowBlank="1" showInputMessage="1" showErrorMessage="1" sqref="J30:K33 W30:X33" xr:uid="{BF46DC45-4DA2-4FB0-BE7A-592AE396C157}">
      <formula1>"〇,　"</formula1>
    </dataValidation>
  </dataValidations>
  <pageMargins left="0.70866141732283472" right="0.70866141732283472" top="0.74803149606299213" bottom="0.74803149606299213" header="0.31496062992125984" footer="0.31496062992125984"/>
  <pageSetup paperSize="9" scale="83"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2"/>
  <sheetViews>
    <sheetView workbookViewId="0"/>
  </sheetViews>
  <sheetFormatPr defaultRowHeight="18.75" x14ac:dyDescent="0.4"/>
  <sheetData>
    <row r="1" spans="1:1" x14ac:dyDescent="0.4">
      <c r="A1" s="1" t="s">
        <v>2</v>
      </c>
    </row>
    <row r="2" spans="1:1" x14ac:dyDescent="0.4">
      <c r="A2" t="s">
        <v>66</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第1号</vt:lpstr>
      <vt:lpstr>第2号</vt:lpstr>
      <vt:lpstr>第3号（公社）</vt:lpstr>
      <vt:lpstr>第4号（公社）</vt:lpstr>
      <vt:lpstr>第5号</vt:lpstr>
      <vt:lpstr>第6号</vt:lpstr>
      <vt:lpstr>第7号（公社）</vt:lpstr>
      <vt:lpstr>第8号</vt:lpstr>
      <vt:lpstr>第11号（公社）</vt:lpstr>
      <vt:lpstr>第９号</vt:lpstr>
      <vt:lpstr>第10号</vt:lpstr>
      <vt:lpstr>第11号</vt:lpstr>
      <vt:lpstr>第10号!Print_Area</vt:lpstr>
      <vt:lpstr>第11号!Print_Area</vt:lpstr>
      <vt:lpstr>'第11号（公社）'!Print_Area</vt:lpstr>
      <vt:lpstr>第1号!Print_Area</vt:lpstr>
      <vt:lpstr>第2号!Print_Area</vt:lpstr>
      <vt:lpstr>'第4号（公社）'!Print_Area</vt:lpstr>
      <vt:lpstr>第5号!Print_Area</vt:lpstr>
      <vt:lpstr>第6号!Print_Area</vt:lpstr>
      <vt:lpstr>第8号!Print_Area</vt:lpstr>
      <vt:lpstr>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宮島</cp:lastModifiedBy>
  <cp:lastPrinted>2025-11-18T00:55:29Z</cp:lastPrinted>
  <dcterms:created xsi:type="dcterms:W3CDTF">2021-08-30T04:24:03Z</dcterms:created>
  <dcterms:modified xsi:type="dcterms:W3CDTF">2025-12-04T00:36:34Z</dcterms:modified>
</cp:coreProperties>
</file>