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50" yWindow="0" windowWidth="29040" windowHeight="15600" tabRatio="693"/>
  </bookViews>
  <sheets>
    <sheet name="1交付申請" sheetId="74" r:id="rId1"/>
    <sheet name="2誓約書" sheetId="50" r:id="rId2"/>
    <sheet name="3実施計画（運営費）" sheetId="70" r:id="rId3"/>
    <sheet name="6申請撤回" sheetId="55" r:id="rId4"/>
    <sheet name="7承継申請" sheetId="56" r:id="rId5"/>
    <sheet name="9計画変更" sheetId="57" r:id="rId6"/>
    <sheet name="10事業者情報変更" sheetId="58" r:id="rId7"/>
    <sheet name="11工事遅延等" sheetId="75" r:id="rId8"/>
    <sheet name="12実績報告" sheetId="59" r:id="rId9"/>
    <sheet name="14交付請求" sheetId="60" r:id="rId10"/>
    <sheet name="15返還報告" sheetId="61" r:id="rId11"/>
    <sheet name="16処分申請" sheetId="62" r:id="rId12"/>
  </sheets>
  <externalReferences>
    <externalReference r:id="rId13"/>
    <externalReference r:id="rId14"/>
    <externalReference r:id="rId15"/>
    <externalReference r:id="rId16"/>
  </externalReferences>
  <definedNames>
    <definedName name="_xlnm.Print_Area" localSheetId="6">'10事業者情報変更'!$A$1:$AI$62</definedName>
    <definedName name="_xlnm.Print_Area" localSheetId="7">'11工事遅延等'!$A$1:$AI$62</definedName>
    <definedName name="_xlnm.Print_Area" localSheetId="8">'12実績報告'!$A$1:$AI$187</definedName>
    <definedName name="_xlnm.Print_Area" localSheetId="9">'14交付請求'!$A$1:$AI$62</definedName>
    <definedName name="_xlnm.Print_Area" localSheetId="10">'15返還報告'!$A$1:$AI$62</definedName>
    <definedName name="_xlnm.Print_Area" localSheetId="11">'16処分申請'!$A$1:$AI$62</definedName>
    <definedName name="_xlnm.Print_Area" localSheetId="0">'1交付申請'!$A$1:$AI$111</definedName>
    <definedName name="_xlnm.Print_Area" localSheetId="1">'2誓約書'!$A$1:$AI$62</definedName>
    <definedName name="_xlnm.Print_Area" localSheetId="2">'3実施計画（運営費）'!$A$1:$AI$126</definedName>
    <definedName name="_xlnm.Print_Area" localSheetId="3">'6申請撤回'!$A$1:$AI$62</definedName>
    <definedName name="_xlnm.Print_Area" localSheetId="4">'7承継申請'!$A$1:$AI$62</definedName>
    <definedName name="_xlnm.Print_Area" localSheetId="5">'9計画変更'!$A$1:$AI$62</definedName>
    <definedName name="車">[1]車両別集計!$B$4:$B$112</definedName>
    <definedName name="設備">[2]データ参照シート!$B$2</definedName>
    <definedName name="大分類" localSheetId="6">[3]基本情報!#REF!</definedName>
    <definedName name="大分類" localSheetId="7">[3]基本情報!#REF!</definedName>
    <definedName name="大分類" localSheetId="8">[3]基本情報!#REF!</definedName>
    <definedName name="大分類" localSheetId="9">[3]基本情報!#REF!</definedName>
    <definedName name="大分類" localSheetId="10">[3]基本情報!#REF!</definedName>
    <definedName name="大分類" localSheetId="11">[3]基本情報!#REF!</definedName>
    <definedName name="大分類" localSheetId="0">[3]基本情報!#REF!</definedName>
    <definedName name="大分類" localSheetId="1">[3]基本情報!#REF!</definedName>
    <definedName name="大分類" localSheetId="2">[3]基本情報!#REF!</definedName>
    <definedName name="大分類" localSheetId="3">[3]基本情報!#REF!</definedName>
    <definedName name="大分類" localSheetId="4">[3]基本情報!#REF!</definedName>
    <definedName name="大分類" localSheetId="5">[3]基本情報!#REF!</definedName>
    <definedName name="大分類">[3]基本情報!#REF!</definedName>
    <definedName name="燃料の種類" localSheetId="7">#REF!</definedName>
    <definedName name="燃料の種類" localSheetId="0">#REF!</definedName>
    <definedName name="燃料の種類" localSheetId="2">#REF!</definedName>
    <definedName name="燃料の種類">#REF!</definedName>
    <definedName name="別1その2">[4]対策!$K$2:$K$9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164" i="59" l="1"/>
  <c r="BE164" i="59"/>
  <c r="BE170" i="59" l="1"/>
  <c r="BE140" i="59"/>
  <c r="BK113" i="59"/>
  <c r="BD118" i="59" s="1"/>
  <c r="BD122" i="59" s="1"/>
  <c r="AX52" i="59" s="1"/>
  <c r="BD113" i="59"/>
  <c r="BD116" i="59" s="1"/>
  <c r="AX49" i="59" s="1"/>
  <c r="BD103" i="70"/>
  <c r="U103" i="70"/>
  <c r="BD49" i="59" l="1"/>
  <c r="BJ49" i="59"/>
  <c r="BE146" i="59"/>
  <c r="BD52" i="59" s="1"/>
  <c r="BJ52" i="59" s="1"/>
  <c r="BD79" i="70"/>
  <c r="BD85" i="70" s="1"/>
  <c r="BJ53" i="70"/>
  <c r="BC58" i="70" s="1"/>
  <c r="BC62" i="70" s="1"/>
  <c r="AX57" i="74" s="1"/>
  <c r="BC53" i="70"/>
  <c r="BC56" i="70" s="1"/>
  <c r="AX54" i="74" s="1"/>
  <c r="AL40" i="59" l="1"/>
  <c r="BJ55" i="59"/>
  <c r="BD109" i="70"/>
  <c r="BD57" i="74" s="1"/>
  <c r="BJ57" i="74" s="1"/>
  <c r="AL46" i="74" s="1"/>
  <c r="BD54" i="74"/>
  <c r="AJ41" i="60"/>
  <c r="U170" i="59"/>
  <c r="U140" i="59"/>
  <c r="U146" i="59" s="1"/>
  <c r="AJ34" i="59"/>
  <c r="U109" i="70"/>
  <c r="U79" i="70"/>
  <c r="BJ54" i="74" l="1"/>
  <c r="BJ60" i="74" s="1"/>
  <c r="T52" i="59"/>
  <c r="T49" i="59"/>
  <c r="T54" i="74"/>
  <c r="U85" i="70"/>
  <c r="T57" i="74" s="1"/>
  <c r="T113" i="59"/>
  <c r="T116" i="59" s="1"/>
  <c r="N49" i="59" s="1"/>
  <c r="AA113" i="59"/>
  <c r="T118" i="59" s="1"/>
  <c r="T122" i="59" s="1"/>
  <c r="N52" i="59" s="1"/>
  <c r="Z52" i="59" s="1"/>
  <c r="B40" i="59" s="1"/>
  <c r="Z49" i="59" l="1"/>
  <c r="Z55" i="59" s="1"/>
  <c r="T53" i="70"/>
  <c r="T56" i="70" s="1"/>
  <c r="N54" i="74" l="1"/>
  <c r="Z54" i="74" s="1"/>
  <c r="AA53" i="70"/>
  <c r="T58" i="70" s="1"/>
  <c r="T62" i="70" l="1"/>
  <c r="N57" i="74" s="1"/>
  <c r="Z57" i="74" s="1"/>
  <c r="B46" i="74" l="1"/>
  <c r="Z60" i="74"/>
</calcChain>
</file>

<file path=xl/sharedStrings.xml><?xml version="1.0" encoding="utf-8"?>
<sst xmlns="http://schemas.openxmlformats.org/spreadsheetml/2006/main" count="685" uniqueCount="244">
  <si>
    <t>日</t>
    <rPh sb="0" eb="1">
      <t>ヒ</t>
    </rPh>
    <phoneticPr fontId="13"/>
  </si>
  <si>
    <t>月</t>
    <rPh sb="0" eb="1">
      <t>ツキ</t>
    </rPh>
    <phoneticPr fontId="13"/>
  </si>
  <si>
    <t>年</t>
    <rPh sb="0" eb="1">
      <t>ネン</t>
    </rPh>
    <phoneticPr fontId="13"/>
  </si>
  <si>
    <t>規格</t>
  </si>
  <si>
    <t>数量</t>
  </si>
  <si>
    <t>住所</t>
  </si>
  <si>
    <t>氏名</t>
  </si>
  <si>
    <t>円</t>
    <rPh sb="0" eb="1">
      <t>エン</t>
    </rPh>
    <phoneticPr fontId="13"/>
  </si>
  <si>
    <t>処分しようとする取得財産等</t>
  </si>
  <si>
    <t>名称</t>
  </si>
  <si>
    <t>目的</t>
  </si>
  <si>
    <t>記</t>
    <rPh sb="0" eb="1">
      <t>キ</t>
    </rPh>
    <phoneticPr fontId="21"/>
  </si>
  <si>
    <t>円</t>
    <rPh sb="0" eb="1">
      <t>エン</t>
    </rPh>
    <phoneticPr fontId="21"/>
  </si>
  <si>
    <t>支店コード</t>
    <rPh sb="0" eb="2">
      <t>シテン</t>
    </rPh>
    <phoneticPr fontId="13"/>
  </si>
  <si>
    <t>口座名義（※）
（カタカナ）</t>
    <rPh sb="0" eb="2">
      <t>コウザ</t>
    </rPh>
    <rPh sb="2" eb="4">
      <t>メイギ</t>
    </rPh>
    <phoneticPr fontId="13"/>
  </si>
  <si>
    <t>※必ずカタカナで記入してください。</t>
    <rPh sb="1" eb="2">
      <t>カナラ</t>
    </rPh>
    <rPh sb="8" eb="10">
      <t>キニュウ</t>
    </rPh>
    <phoneticPr fontId="13"/>
  </si>
  <si>
    <t>名称</t>
    <rPh sb="0" eb="2">
      <t>メイショウ</t>
    </rPh>
    <phoneticPr fontId="21"/>
  </si>
  <si>
    <t>住所</t>
    <rPh sb="0" eb="2">
      <t>ジュウショ</t>
    </rPh>
    <phoneticPr fontId="21"/>
  </si>
  <si>
    <t>代表者の職・氏名</t>
    <rPh sb="0" eb="3">
      <t>ダイヒョウシャ</t>
    </rPh>
    <rPh sb="4" eb="5">
      <t>ショク</t>
    </rPh>
    <rPh sb="6" eb="8">
      <t>シメイ</t>
    </rPh>
    <phoneticPr fontId="13"/>
  </si>
  <si>
    <t>名称</t>
    <rPh sb="0" eb="2">
      <t>メイショウ</t>
    </rPh>
    <phoneticPr fontId="13"/>
  </si>
  <si>
    <t>※　振込口座が確認できる資料（通帳等の写し）を添付すること。</t>
    <rPh sb="2" eb="4">
      <t>フリコミ</t>
    </rPh>
    <rPh sb="4" eb="6">
      <t>コウザ</t>
    </rPh>
    <rPh sb="7" eb="9">
      <t>カクニン</t>
    </rPh>
    <rPh sb="12" eb="14">
      <t>シリョウ</t>
    </rPh>
    <rPh sb="15" eb="17">
      <t>ツウチョウ</t>
    </rPh>
    <rPh sb="17" eb="18">
      <t>トウ</t>
    </rPh>
    <rPh sb="19" eb="20">
      <t>ウツ</t>
    </rPh>
    <rPh sb="23" eb="25">
      <t>テンプ</t>
    </rPh>
    <phoneticPr fontId="21"/>
  </si>
  <si>
    <t>助成対象経費</t>
    <rPh sb="0" eb="2">
      <t>ジョセイ</t>
    </rPh>
    <rPh sb="2" eb="4">
      <t>タイショウ</t>
    </rPh>
    <rPh sb="4" eb="6">
      <t>ケイヒ</t>
    </rPh>
    <phoneticPr fontId="20"/>
  </si>
  <si>
    <t>都上限額</t>
    <rPh sb="0" eb="1">
      <t>ト</t>
    </rPh>
    <rPh sb="1" eb="4">
      <t>ジョウゲンガク</t>
    </rPh>
    <phoneticPr fontId="20"/>
  </si>
  <si>
    <t>費目</t>
    <rPh sb="0" eb="2">
      <t>ヒモク</t>
    </rPh>
    <phoneticPr fontId="20"/>
  </si>
  <si>
    <t>実経費</t>
    <rPh sb="0" eb="1">
      <t>ジツ</t>
    </rPh>
    <rPh sb="1" eb="3">
      <t>ケイヒ</t>
    </rPh>
    <phoneticPr fontId="20"/>
  </si>
  <si>
    <t>年</t>
    <rPh sb="0" eb="1">
      <t>ネン</t>
    </rPh>
    <phoneticPr fontId="20"/>
  </si>
  <si>
    <t>誓約書</t>
    <rPh sb="0" eb="3">
      <t>セイヤクショ</t>
    </rPh>
    <phoneticPr fontId="20"/>
  </si>
  <si>
    <t>公益財団法人 東京都環境公社 理事長 殿</t>
    <phoneticPr fontId="13"/>
  </si>
  <si>
    <t>住所</t>
    <phoneticPr fontId="13"/>
  </si>
  <si>
    <t>代表者の
職・氏名</t>
    <rPh sb="0" eb="3">
      <t>ダイヒョウシャ</t>
    </rPh>
    <rPh sb="5" eb="6">
      <t>ショク</t>
    </rPh>
    <rPh sb="7" eb="9">
      <t>シメイ</t>
    </rPh>
    <phoneticPr fontId="13"/>
  </si>
  <si>
    <t>概要</t>
    <rPh sb="0" eb="2">
      <t>ガイヨウ</t>
    </rPh>
    <phoneticPr fontId="13"/>
  </si>
  <si>
    <t>助成事業の名称</t>
    <phoneticPr fontId="13"/>
  </si>
  <si>
    <t>東京都</t>
    <rPh sb="0" eb="3">
      <t>トウキョウト</t>
    </rPh>
    <phoneticPr fontId="13"/>
  </si>
  <si>
    <t>月</t>
    <rPh sb="0" eb="1">
      <t>ガツ</t>
    </rPh>
    <phoneticPr fontId="13"/>
  </si>
  <si>
    <t>経費配分</t>
    <rPh sb="0" eb="2">
      <t>ケイヒ</t>
    </rPh>
    <rPh sb="2" eb="4">
      <t>ハイブン</t>
    </rPh>
    <phoneticPr fontId="13"/>
  </si>
  <si>
    <t>助成事業の総事業費</t>
    <rPh sb="0" eb="2">
      <t>ジョセイ</t>
    </rPh>
    <rPh sb="2" eb="4">
      <t>ジギョウ</t>
    </rPh>
    <rPh sb="5" eb="9">
      <t>ソウジギョウヒ</t>
    </rPh>
    <phoneticPr fontId="13"/>
  </si>
  <si>
    <t>第３号様式（第７条関係）</t>
    <phoneticPr fontId="13"/>
  </si>
  <si>
    <t>公益財団法人 東京都環境公社 理事長 殿</t>
    <phoneticPr fontId="13"/>
  </si>
  <si>
    <t>（承継者）</t>
    <rPh sb="1" eb="4">
      <t>ショウケイシャ</t>
    </rPh>
    <phoneticPr fontId="13"/>
  </si>
  <si>
    <t>変更事項
（該当のものに○）</t>
    <phoneticPr fontId="13"/>
  </si>
  <si>
    <t>変更前
（変更事項のみ記載）</t>
    <phoneticPr fontId="13"/>
  </si>
  <si>
    <t>変更後
（変更事項のみ記載）</t>
    <phoneticPr fontId="13"/>
  </si>
  <si>
    <t>（１）返還金</t>
    <phoneticPr fontId="13"/>
  </si>
  <si>
    <t>（２）加算金</t>
    <phoneticPr fontId="13"/>
  </si>
  <si>
    <t>（３）延滞金</t>
    <phoneticPr fontId="13"/>
  </si>
  <si>
    <t>交付決定通知書・額確定通知書の送付先</t>
    <rPh sb="0" eb="2">
      <t>コウフ</t>
    </rPh>
    <rPh sb="2" eb="4">
      <t>ケッテイ</t>
    </rPh>
    <rPh sb="4" eb="7">
      <t>ツウチショ</t>
    </rPh>
    <rPh sb="8" eb="9">
      <t>ガク</t>
    </rPh>
    <rPh sb="9" eb="11">
      <t>カクテイ</t>
    </rPh>
    <rPh sb="11" eb="14">
      <t>ツウチショ</t>
    </rPh>
    <rPh sb="15" eb="17">
      <t>ソウフ</t>
    </rPh>
    <rPh sb="17" eb="18">
      <t>サキ</t>
    </rPh>
    <phoneticPr fontId="20"/>
  </si>
  <si>
    <t>助成金交付申請撤回届出書</t>
    <phoneticPr fontId="20"/>
  </si>
  <si>
    <t>助成事業承継承認申請書</t>
    <rPh sb="0" eb="2">
      <t>ジョセイ</t>
    </rPh>
    <rPh sb="2" eb="4">
      <t>ジギョウ</t>
    </rPh>
    <rPh sb="4" eb="6">
      <t>ショウケイ</t>
    </rPh>
    <rPh sb="6" eb="8">
      <t>ショウニン</t>
    </rPh>
    <rPh sb="8" eb="10">
      <t>シンセイ</t>
    </rPh>
    <rPh sb="10" eb="11">
      <t>ショ</t>
    </rPh>
    <phoneticPr fontId="20"/>
  </si>
  <si>
    <t>助成事業計画変更申請書</t>
    <rPh sb="0" eb="2">
      <t>ジョセイ</t>
    </rPh>
    <rPh sb="2" eb="4">
      <t>ジギョウ</t>
    </rPh>
    <rPh sb="4" eb="6">
      <t>ケイカク</t>
    </rPh>
    <rPh sb="6" eb="8">
      <t>ヘンコウ</t>
    </rPh>
    <rPh sb="8" eb="10">
      <t>シンセイ</t>
    </rPh>
    <rPh sb="10" eb="11">
      <t>ショ</t>
    </rPh>
    <phoneticPr fontId="20"/>
  </si>
  <si>
    <t>事業者情報の変更届出書</t>
    <rPh sb="0" eb="3">
      <t>ジギョウシャ</t>
    </rPh>
    <rPh sb="3" eb="5">
      <t>ジョウホウ</t>
    </rPh>
    <phoneticPr fontId="13"/>
  </si>
  <si>
    <t>助成金交付請求書</t>
    <rPh sb="0" eb="3">
      <t>ジョセイキン</t>
    </rPh>
    <rPh sb="3" eb="5">
      <t>コウフ</t>
    </rPh>
    <rPh sb="5" eb="8">
      <t>セイキュウショ</t>
    </rPh>
    <phoneticPr fontId="13"/>
  </si>
  <si>
    <t>助成金返還報告書</t>
    <phoneticPr fontId="20"/>
  </si>
  <si>
    <t>財産処分承認申請書</t>
    <phoneticPr fontId="13"/>
  </si>
  <si>
    <t>〒</t>
    <phoneticPr fontId="20"/>
  </si>
  <si>
    <t>第１号様式（第７条関係）</t>
    <rPh sb="0" eb="1">
      <t>ダイ</t>
    </rPh>
    <rPh sb="2" eb="3">
      <t>ゴウ</t>
    </rPh>
    <rPh sb="3" eb="5">
      <t>ヨウシキ</t>
    </rPh>
    <rPh sb="6" eb="7">
      <t>ダイ</t>
    </rPh>
    <rPh sb="8" eb="9">
      <t>ジョウ</t>
    </rPh>
    <rPh sb="9" eb="11">
      <t>カンケイ</t>
    </rPh>
    <phoneticPr fontId="20"/>
  </si>
  <si>
    <t>作成日</t>
    <rPh sb="0" eb="3">
      <t>サクセイビ</t>
    </rPh>
    <phoneticPr fontId="20"/>
  </si>
  <si>
    <t>公益財団法人</t>
    <rPh sb="0" eb="2">
      <t>コウエキ</t>
    </rPh>
    <rPh sb="2" eb="4">
      <t>ザイダン</t>
    </rPh>
    <rPh sb="4" eb="6">
      <t>ホウジン</t>
    </rPh>
    <phoneticPr fontId="20"/>
  </si>
  <si>
    <t>東京都環境公社理事長　殿</t>
    <rPh sb="0" eb="3">
      <t>トウキョウト</t>
    </rPh>
    <rPh sb="3" eb="5">
      <t>カンキョウ</t>
    </rPh>
    <rPh sb="5" eb="7">
      <t>コウシャ</t>
    </rPh>
    <rPh sb="7" eb="10">
      <t>リジチョウ</t>
    </rPh>
    <rPh sb="11" eb="12">
      <t>ドノ</t>
    </rPh>
    <phoneticPr fontId="20"/>
  </si>
  <si>
    <t>（申請者）</t>
    <rPh sb="1" eb="4">
      <t>シンセイシャ</t>
    </rPh>
    <phoneticPr fontId="20"/>
  </si>
  <si>
    <t>住　所</t>
    <rPh sb="0" eb="1">
      <t>ジュウ</t>
    </rPh>
    <rPh sb="2" eb="3">
      <t>ショ</t>
    </rPh>
    <phoneticPr fontId="20"/>
  </si>
  <si>
    <t>名　称</t>
    <rPh sb="0" eb="1">
      <t>ナ</t>
    </rPh>
    <rPh sb="2" eb="3">
      <t>ショウ</t>
    </rPh>
    <phoneticPr fontId="20"/>
  </si>
  <si>
    <t>代表者役職
及び氏名</t>
    <rPh sb="0" eb="3">
      <t>ダイヒョウシャ</t>
    </rPh>
    <rPh sb="3" eb="5">
      <t>ヤクショク</t>
    </rPh>
    <rPh sb="6" eb="7">
      <t>オヨ</t>
    </rPh>
    <rPh sb="8" eb="10">
      <t>シメイ</t>
    </rPh>
    <phoneticPr fontId="20"/>
  </si>
  <si>
    <t>助成金交付申請書</t>
    <rPh sb="0" eb="3">
      <t>ジョセイキン</t>
    </rPh>
    <rPh sb="3" eb="5">
      <t>コウフ</t>
    </rPh>
    <rPh sb="5" eb="8">
      <t>シンセイショ</t>
    </rPh>
    <phoneticPr fontId="20"/>
  </si>
  <si>
    <t>住所</t>
    <rPh sb="0" eb="2">
      <t>ジュウショ</t>
    </rPh>
    <phoneticPr fontId="20"/>
  </si>
  <si>
    <t>フリガナ</t>
    <phoneticPr fontId="20"/>
  </si>
  <si>
    <r>
      <rPr>
        <sz val="6"/>
        <color theme="1"/>
        <rFont val="ＭＳ 明朝"/>
        <family val="1"/>
        <charset val="128"/>
      </rPr>
      <t>日中連絡が取れる</t>
    </r>
    <r>
      <rPr>
        <sz val="7"/>
        <color theme="1"/>
        <rFont val="ＭＳ 明朝"/>
        <family val="1"/>
        <charset val="128"/>
      </rPr>
      <t xml:space="preserve">
</t>
    </r>
    <r>
      <rPr>
        <sz val="11"/>
        <color theme="1"/>
        <rFont val="ＭＳ 明朝"/>
        <family val="1"/>
        <charset val="128"/>
      </rPr>
      <t>電話番号</t>
    </r>
    <rPh sb="0" eb="2">
      <t>ニッチュウ</t>
    </rPh>
    <rPh sb="2" eb="4">
      <t>レンラク</t>
    </rPh>
    <rPh sb="5" eb="6">
      <t>ト</t>
    </rPh>
    <rPh sb="9" eb="11">
      <t>デンワ</t>
    </rPh>
    <rPh sb="11" eb="13">
      <t>バンゴウ</t>
    </rPh>
    <phoneticPr fontId="20"/>
  </si>
  <si>
    <t>会社名</t>
    <rPh sb="0" eb="3">
      <t>カイシャメイ</t>
    </rPh>
    <phoneticPr fontId="20"/>
  </si>
  <si>
    <t>所属部署</t>
    <rPh sb="0" eb="2">
      <t>ショゾク</t>
    </rPh>
    <rPh sb="2" eb="4">
      <t>ブショ</t>
    </rPh>
    <phoneticPr fontId="20"/>
  </si>
  <si>
    <t>担当者名</t>
    <rPh sb="0" eb="3">
      <t>タントウシャ</t>
    </rPh>
    <rPh sb="3" eb="4">
      <t>メイ</t>
    </rPh>
    <phoneticPr fontId="20"/>
  </si>
  <si>
    <t>E-mail</t>
    <phoneticPr fontId="20"/>
  </si>
  <si>
    <t>第２号様式（第７条関係）</t>
    <rPh sb="0" eb="1">
      <t>ダイ</t>
    </rPh>
    <rPh sb="2" eb="3">
      <t>ゴウ</t>
    </rPh>
    <rPh sb="3" eb="5">
      <t>ヨウシキ</t>
    </rPh>
    <rPh sb="6" eb="7">
      <t>ダイ</t>
    </rPh>
    <rPh sb="8" eb="9">
      <t>ジョウ</t>
    </rPh>
    <rPh sb="9" eb="11">
      <t>カンケイ</t>
    </rPh>
    <phoneticPr fontId="20"/>
  </si>
  <si>
    <t>公益財団法人</t>
    <phoneticPr fontId="13"/>
  </si>
  <si>
    <t>東京都環境公社理事長　殿</t>
    <phoneticPr fontId="13"/>
  </si>
  <si>
    <t>※</t>
    <phoneticPr fontId="21"/>
  </si>
  <si>
    <t>1.   法人登記住所の変更</t>
  </si>
  <si>
    <t>3.   代表者変更</t>
  </si>
  <si>
    <t>4.   その他</t>
  </si>
  <si>
    <t>金</t>
    <rPh sb="0" eb="1">
      <t>キン</t>
    </rPh>
    <phoneticPr fontId="20"/>
  </si>
  <si>
    <t>金融機関コード</t>
    <rPh sb="0" eb="2">
      <t>キンユウ</t>
    </rPh>
    <rPh sb="2" eb="4">
      <t>キカン</t>
    </rPh>
    <phoneticPr fontId="13"/>
  </si>
  <si>
    <r>
      <t xml:space="preserve">預金種類  </t>
    </r>
    <r>
      <rPr>
        <sz val="6"/>
        <rFont val="ＭＳ 明朝"/>
        <family val="1"/>
        <charset val="128"/>
      </rPr>
      <t>(該当項目にㇾ)</t>
    </r>
    <rPh sb="0" eb="2">
      <t>ヨキン</t>
    </rPh>
    <rPh sb="2" eb="4">
      <t>シュルイ</t>
    </rPh>
    <rPh sb="7" eb="9">
      <t>ガイトウ</t>
    </rPh>
    <rPh sb="9" eb="11">
      <t>コウモク</t>
    </rPh>
    <phoneticPr fontId="20"/>
  </si>
  <si>
    <t>口座番号(右詰）</t>
    <rPh sb="0" eb="2">
      <t>コウザ</t>
    </rPh>
    <rPh sb="2" eb="4">
      <t>バンゴウ</t>
    </rPh>
    <rPh sb="5" eb="6">
      <t>ミギ</t>
    </rPh>
    <rPh sb="6" eb="7">
      <t>ツメ</t>
    </rPh>
    <phoneticPr fontId="13"/>
  </si>
  <si>
    <t>※</t>
    <phoneticPr fontId="20"/>
  </si>
  <si>
    <t>実経費合計</t>
    <rPh sb="0" eb="1">
      <t>ジツ</t>
    </rPh>
    <rPh sb="1" eb="3">
      <t>ケイヒ</t>
    </rPh>
    <rPh sb="3" eb="5">
      <t>ゴウケイ</t>
    </rPh>
    <phoneticPr fontId="20"/>
  </si>
  <si>
    <t>　添付資料のとおり</t>
    <rPh sb="1" eb="3">
      <t>テンプ</t>
    </rPh>
    <rPh sb="3" eb="5">
      <t>シリョウ</t>
    </rPh>
    <phoneticPr fontId="21"/>
  </si>
  <si>
    <t>　交付請求額</t>
    <rPh sb="1" eb="3">
      <t>コウフ</t>
    </rPh>
    <rPh sb="3" eb="5">
      <t>セイキュウ</t>
    </rPh>
    <rPh sb="5" eb="6">
      <t>ガク</t>
    </rPh>
    <phoneticPr fontId="13"/>
  </si>
  <si>
    <t>売却、譲渡、交換、貸与、担保提供の相手方のある場合は、それぞれの相手方、条件及び金額について記載すること。</t>
  </si>
  <si>
    <t>（助成金振込先）</t>
    <rPh sb="1" eb="3">
      <t>ジョセイ</t>
    </rPh>
    <rPh sb="3" eb="4">
      <t>キン</t>
    </rPh>
    <rPh sb="4" eb="6">
      <t>フリコミ</t>
    </rPh>
    <rPh sb="6" eb="7">
      <t>サキ</t>
    </rPh>
    <phoneticPr fontId="21"/>
  </si>
  <si>
    <t>2.   組織変更
　　（株式会社化など）</t>
    <phoneticPr fontId="13"/>
  </si>
  <si>
    <t>　変更後の助成事業に
　要する経費等</t>
    <rPh sb="1" eb="3">
      <t>ヘンコウ</t>
    </rPh>
    <rPh sb="3" eb="4">
      <t>ゴ</t>
    </rPh>
    <rPh sb="5" eb="7">
      <t>ジョ</t>
    </rPh>
    <rPh sb="7" eb="9">
      <t>ジギョウ</t>
    </rPh>
    <rPh sb="12" eb="13">
      <t>ヨウ</t>
    </rPh>
    <rPh sb="15" eb="17">
      <t>ケイヒ</t>
    </rPh>
    <rPh sb="17" eb="18">
      <t>トウ</t>
    </rPh>
    <phoneticPr fontId="13"/>
  </si>
  <si>
    <t>第６号様式（第１０条関係）</t>
    <rPh sb="0" eb="1">
      <t>ダイ</t>
    </rPh>
    <rPh sb="2" eb="3">
      <t>ゴウ</t>
    </rPh>
    <rPh sb="3" eb="5">
      <t>ヨウシキ</t>
    </rPh>
    <rPh sb="6" eb="7">
      <t>ダイ</t>
    </rPh>
    <rPh sb="9" eb="10">
      <t>ジョウ</t>
    </rPh>
    <rPh sb="10" eb="12">
      <t>カンケイ</t>
    </rPh>
    <phoneticPr fontId="13"/>
  </si>
  <si>
    <t>第７号様式（第１１条関係）</t>
    <phoneticPr fontId="13"/>
  </si>
  <si>
    <t>第９号様式（第１３条関係）</t>
    <phoneticPr fontId="13"/>
  </si>
  <si>
    <t>第１０号様式（第１４条関係）</t>
    <phoneticPr fontId="13"/>
  </si>
  <si>
    <t>実績報告書</t>
    <phoneticPr fontId="20"/>
  </si>
  <si>
    <t>　充電設備導入促進事業助成金交付要綱（平成30年6月8日付30都環公地温第455号）第7条の規定に基づき、助成金の交付について関係書類を添えて、次のとおり申請します。</t>
    <phoneticPr fontId="20"/>
  </si>
  <si>
    <t>申請書類に関する問い合わせ先（上記の通知書の送付先と同一の場合は記入不要）</t>
    <rPh sb="0" eb="2">
      <t>シンセイ</t>
    </rPh>
    <rPh sb="2" eb="4">
      <t>ショルイ</t>
    </rPh>
    <rPh sb="5" eb="6">
      <t>カン</t>
    </rPh>
    <rPh sb="8" eb="9">
      <t>ト</t>
    </rPh>
    <rPh sb="10" eb="11">
      <t>ア</t>
    </rPh>
    <rPh sb="13" eb="14">
      <t>サキ</t>
    </rPh>
    <rPh sb="15" eb="17">
      <t>ジョウキ</t>
    </rPh>
    <rPh sb="18" eb="21">
      <t>ツウチショ</t>
    </rPh>
    <rPh sb="22" eb="25">
      <t>ソウフサキ</t>
    </rPh>
    <rPh sb="26" eb="28">
      <t>ドウイツ</t>
    </rPh>
    <rPh sb="29" eb="31">
      <t>バアイ</t>
    </rPh>
    <rPh sb="32" eb="34">
      <t>キニュウ</t>
    </rPh>
    <rPh sb="34" eb="36">
      <t>フヨウ</t>
    </rPh>
    <phoneticPr fontId="20"/>
  </si>
  <si>
    <t>その他の誓約事項</t>
    <rPh sb="2" eb="3">
      <t>タ</t>
    </rPh>
    <rPh sb="4" eb="6">
      <t>セイヤク</t>
    </rPh>
    <rPh sb="6" eb="8">
      <t>ジコウ</t>
    </rPh>
    <phoneticPr fontId="20"/>
  </si>
  <si>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</si>
  <si>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0"/>
  </si>
  <si>
    <t>日付</t>
    <rPh sb="0" eb="2">
      <t>ヒヅケ</t>
    </rPh>
    <phoneticPr fontId="20"/>
  </si>
  <si>
    <t>名称</t>
    <rPh sb="0" eb="2">
      <t>メイショウ</t>
    </rPh>
    <phoneticPr fontId="20"/>
  </si>
  <si>
    <t>代表者の職・氏名</t>
    <rPh sb="0" eb="2">
      <t>ダイヒョウ</t>
    </rPh>
    <rPh sb="2" eb="3">
      <t>シャ</t>
    </rPh>
    <rPh sb="4" eb="5">
      <t>ショク</t>
    </rPh>
    <rPh sb="6" eb="8">
      <t>シメイ</t>
    </rPh>
    <phoneticPr fontId="20"/>
  </si>
  <si>
    <t>法人その他の団体にあっては、主たる事務所の所在地、名称及び代表者の氏名を記入すること。</t>
  </si>
  <si>
    <t>計</t>
    <rPh sb="0" eb="1">
      <t>ケイ</t>
    </rPh>
    <phoneticPr fontId="13"/>
  </si>
  <si>
    <t>助成金交付申請額（千円未満切り捨て）</t>
    <rPh sb="0" eb="3">
      <t>ジョセイキン</t>
    </rPh>
    <rPh sb="3" eb="5">
      <t>コウフ</t>
    </rPh>
    <rPh sb="5" eb="7">
      <t>シンセイ</t>
    </rPh>
    <rPh sb="7" eb="8">
      <t>ガク</t>
    </rPh>
    <rPh sb="9" eb="11">
      <t>センエン</t>
    </rPh>
    <rPh sb="11" eb="13">
      <t>ミマン</t>
    </rPh>
    <rPh sb="13" eb="14">
      <t>キ</t>
    </rPh>
    <rPh sb="15" eb="16">
      <t>ス</t>
    </rPh>
    <phoneticPr fontId="13"/>
  </si>
  <si>
    <t>小計</t>
    <rPh sb="0" eb="2">
      <t>ショウケイ</t>
    </rPh>
    <phoneticPr fontId="20"/>
  </si>
  <si>
    <t>記</t>
    <rPh sb="0" eb="1">
      <t>キ</t>
    </rPh>
    <phoneticPr fontId="20"/>
  </si>
  <si>
    <t>助成事業の名称</t>
    <rPh sb="0" eb="2">
      <t>ジョセイ</t>
    </rPh>
    <rPh sb="2" eb="4">
      <t>ジギョウ</t>
    </rPh>
    <phoneticPr fontId="13"/>
  </si>
  <si>
    <t>撤回の理由</t>
    <rPh sb="0" eb="2">
      <t>テッカイ</t>
    </rPh>
    <phoneticPr fontId="13"/>
  </si>
  <si>
    <t>　令和＿＿年＿＿月＿＿日付＿＿都環公地温第＿＿号で交付決定の通知を受けた事業について、充電設備導入促進事業助成金交付要綱（平成30年6月8日付30都環公地温第455号）第10条第1項の規定に基づき、助成金交付申請の撤回を届け出ます。</t>
    <rPh sb="88" eb="89">
      <t>ダイ</t>
    </rPh>
    <rPh sb="90" eb="91">
      <t>コウ</t>
    </rPh>
    <phoneticPr fontId="13"/>
  </si>
  <si>
    <t>　令和＿＿年＿＿月＿＿日付＿＿都環公地温第＿＿号で交付決定の通知を受けた事業について、助成対象者の地位を承継し、当該助成事業を継続して実施したいので、充電設備導入促進事業助成金交付要綱（平成30年6月8日付30都環公地温第455号）第11条第1項の規定に基づき、下記のとおり申請します。</t>
    <rPh sb="30" eb="32">
      <t>ツウチ</t>
    </rPh>
    <rPh sb="33" eb="34">
      <t>ウ</t>
    </rPh>
    <rPh sb="36" eb="38">
      <t>ジギョウ</t>
    </rPh>
    <rPh sb="49" eb="51">
      <t>チイ</t>
    </rPh>
    <rPh sb="52" eb="54">
      <t>ショウケイ</t>
    </rPh>
    <rPh sb="56" eb="58">
      <t>トウガイ</t>
    </rPh>
    <rPh sb="58" eb="60">
      <t>ジョ</t>
    </rPh>
    <rPh sb="60" eb="62">
      <t>ジギョウ</t>
    </rPh>
    <rPh sb="63" eb="65">
      <t>ケイゾク</t>
    </rPh>
    <rPh sb="67" eb="69">
      <t>ジッシ</t>
    </rPh>
    <rPh sb="116" eb="117">
      <t>ダイ</t>
    </rPh>
    <rPh sb="119" eb="120">
      <t>ジョウ</t>
    </rPh>
    <rPh sb="120" eb="121">
      <t>ダイ</t>
    </rPh>
    <rPh sb="122" eb="123">
      <t>コウ</t>
    </rPh>
    <rPh sb="131" eb="133">
      <t>カキ</t>
    </rPh>
    <rPh sb="137" eb="139">
      <t>シンセイ</t>
    </rPh>
    <phoneticPr fontId="13"/>
  </si>
  <si>
    <t>承継前の申請者</t>
    <rPh sb="0" eb="2">
      <t>ショウケイ</t>
    </rPh>
    <rPh sb="2" eb="3">
      <t>マエ</t>
    </rPh>
    <rPh sb="4" eb="6">
      <t>シンセイ</t>
    </rPh>
    <rPh sb="6" eb="7">
      <t>シャ</t>
    </rPh>
    <phoneticPr fontId="13"/>
  </si>
  <si>
    <t>承継の理由</t>
    <rPh sb="0" eb="2">
      <t>ショウケイ</t>
    </rPh>
    <rPh sb="3" eb="5">
      <t>リユウ</t>
    </rPh>
    <phoneticPr fontId="21"/>
  </si>
  <si>
    <t>承継後の
通知書の送付先</t>
    <rPh sb="0" eb="2">
      <t>ショウケイ</t>
    </rPh>
    <rPh sb="2" eb="3">
      <t>ゴ</t>
    </rPh>
    <rPh sb="5" eb="8">
      <t>ツウチショ</t>
    </rPh>
    <rPh sb="9" eb="12">
      <t>ソウフサキ</t>
    </rPh>
    <phoneticPr fontId="21"/>
  </si>
  <si>
    <t>助成事業の承継が確認できる書類を添付すること。</t>
    <rPh sb="0" eb="2">
      <t>ジョ</t>
    </rPh>
    <rPh sb="2" eb="4">
      <t>ジギョウ</t>
    </rPh>
    <rPh sb="5" eb="7">
      <t>ショウケイ</t>
    </rPh>
    <rPh sb="8" eb="10">
      <t>カクニン</t>
    </rPh>
    <rPh sb="13" eb="15">
      <t>ショルイ</t>
    </rPh>
    <rPh sb="16" eb="18">
      <t>テンプ</t>
    </rPh>
    <phoneticPr fontId="21"/>
  </si>
  <si>
    <t>（申請者）</t>
    <rPh sb="1" eb="3">
      <t>シンセイ</t>
    </rPh>
    <phoneticPr fontId="13"/>
  </si>
  <si>
    <r>
      <t>　令和</t>
    </r>
    <r>
      <rPr>
        <u/>
        <sz val="10.5"/>
        <rFont val="ＭＳ 明朝"/>
        <family val="1"/>
        <charset val="128"/>
      </rPr>
      <t>＿＿</t>
    </r>
    <r>
      <rPr>
        <sz val="10.5"/>
        <rFont val="ＭＳ 明朝"/>
        <family val="1"/>
        <charset val="128"/>
      </rPr>
      <t>年</t>
    </r>
    <r>
      <rPr>
        <u/>
        <sz val="10.5"/>
        <rFont val="ＭＳ 明朝"/>
        <family val="1"/>
        <charset val="128"/>
      </rPr>
      <t>＿＿</t>
    </r>
    <r>
      <rPr>
        <sz val="10.5"/>
        <rFont val="ＭＳ 明朝"/>
        <family val="1"/>
        <charset val="128"/>
      </rPr>
      <t>月</t>
    </r>
    <r>
      <rPr>
        <u/>
        <sz val="10.5"/>
        <rFont val="ＭＳ 明朝"/>
        <family val="1"/>
        <charset val="128"/>
      </rPr>
      <t>＿＿</t>
    </r>
    <r>
      <rPr>
        <sz val="10.5"/>
        <rFont val="ＭＳ 明朝"/>
        <family val="1"/>
        <charset val="128"/>
      </rPr>
      <t>日付</t>
    </r>
    <r>
      <rPr>
        <u/>
        <sz val="10.5"/>
        <rFont val="ＭＳ 明朝"/>
        <family val="1"/>
        <charset val="128"/>
      </rPr>
      <t>＿＿</t>
    </r>
    <r>
      <rPr>
        <sz val="10.5"/>
        <rFont val="ＭＳ 明朝"/>
        <family val="1"/>
        <charset val="128"/>
      </rPr>
      <t>都環公地温第</t>
    </r>
    <r>
      <rPr>
        <u/>
        <sz val="10.5"/>
        <rFont val="ＭＳ 明朝"/>
        <family val="1"/>
        <charset val="128"/>
      </rPr>
      <t>＿＿</t>
    </r>
    <r>
      <rPr>
        <sz val="10.5"/>
        <rFont val="ＭＳ 明朝"/>
        <family val="1"/>
        <charset val="128"/>
      </rPr>
      <t>号で交付決定の通知を受けた事業について、充電設備導入促進事業助成金交付要綱（平成30年6月8日付30都環公地温第455号）第13条第1項の規定に基づき、事業計画の変更を申請します。</t>
    </r>
    <rPh sb="30" eb="32">
      <t>ツウチ</t>
    </rPh>
    <rPh sb="33" eb="34">
      <t>ウ</t>
    </rPh>
    <rPh sb="36" eb="38">
      <t>ジギョウ</t>
    </rPh>
    <rPh sb="84" eb="85">
      <t>ダイ</t>
    </rPh>
    <rPh sb="88" eb="89">
      <t>ダイ</t>
    </rPh>
    <rPh sb="90" eb="91">
      <t>コウ</t>
    </rPh>
    <rPh sb="99" eb="101">
      <t>ジギョウ</t>
    </rPh>
    <rPh sb="101" eb="103">
      <t>ケイカク</t>
    </rPh>
    <rPh sb="104" eb="106">
      <t>ヘンコウ</t>
    </rPh>
    <rPh sb="107" eb="109">
      <t>シンセイ</t>
    </rPh>
    <phoneticPr fontId="13"/>
  </si>
  <si>
    <t>助成事業の名称</t>
    <rPh sb="0" eb="1">
      <t>ジョ</t>
    </rPh>
    <rPh sb="1" eb="2">
      <t>シゲル</t>
    </rPh>
    <rPh sb="2" eb="4">
      <t>ジギョウ</t>
    </rPh>
    <phoneticPr fontId="13"/>
  </si>
  <si>
    <t>変更の内容</t>
    <rPh sb="0" eb="2">
      <t>ヘンコウ</t>
    </rPh>
    <rPh sb="3" eb="5">
      <t>ナイヨウ</t>
    </rPh>
    <phoneticPr fontId="13"/>
  </si>
  <si>
    <t>変更の理由</t>
    <rPh sb="0" eb="2">
      <t>ヘンコウ</t>
    </rPh>
    <rPh sb="3" eb="5">
      <t>リユウ</t>
    </rPh>
    <phoneticPr fontId="21"/>
  </si>
  <si>
    <t>変更による影響</t>
    <rPh sb="0" eb="2">
      <t>ヘンコウ</t>
    </rPh>
    <rPh sb="5" eb="7">
      <t>エイキョウ</t>
    </rPh>
    <phoneticPr fontId="21"/>
  </si>
  <si>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21"/>
  </si>
  <si>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号で交付決定の通知を受けた事業について、充電設備導入促進事業助成金交付要綱（平成30年6月8日付30都環公地温第455号）第14条の規定に基づき、事業者情報の変更を届け出ます。</t>
    </r>
    <rPh sb="15" eb="16">
      <t>ト</t>
    </rPh>
    <rPh sb="30" eb="32">
      <t>ツウチ</t>
    </rPh>
    <rPh sb="33" eb="34">
      <t>ウ</t>
    </rPh>
    <rPh sb="36" eb="38">
      <t>ジギョウ</t>
    </rPh>
    <rPh sb="84" eb="85">
      <t>ダイ</t>
    </rPh>
    <rPh sb="96" eb="99">
      <t>ジギョウシャ</t>
    </rPh>
    <rPh sb="99" eb="101">
      <t>ジョウホウ</t>
    </rPh>
    <phoneticPr fontId="13"/>
  </si>
  <si>
    <t>記</t>
    <rPh sb="0" eb="1">
      <t>キ</t>
    </rPh>
    <phoneticPr fontId="20"/>
  </si>
  <si>
    <t>※本様式の他に、変更内容が確認できる書類を必ず添付すること。（登記簿謄本、定款など）</t>
    <phoneticPr fontId="13"/>
  </si>
  <si>
    <t>日</t>
    <rPh sb="0" eb="1">
      <t>ヒ</t>
    </rPh>
    <phoneticPr fontId="20"/>
  </si>
  <si>
    <t>月</t>
    <rPh sb="0" eb="1">
      <t>ツキ</t>
    </rPh>
    <phoneticPr fontId="20"/>
  </si>
  <si>
    <t>本報告時の工事完了予定年月日</t>
    <rPh sb="0" eb="1">
      <t>ホン</t>
    </rPh>
    <rPh sb="1" eb="3">
      <t>ホウコク</t>
    </rPh>
    <rPh sb="3" eb="4">
      <t>ジ</t>
    </rPh>
    <rPh sb="5" eb="7">
      <t>コウジ</t>
    </rPh>
    <rPh sb="7" eb="9">
      <t>カンリョウ</t>
    </rPh>
    <rPh sb="9" eb="11">
      <t>ヨテイ</t>
    </rPh>
    <rPh sb="11" eb="14">
      <t>ネンガッピ</t>
    </rPh>
    <phoneticPr fontId="20"/>
  </si>
  <si>
    <t>交付申請時の工事完了予定年月日</t>
    <rPh sb="0" eb="2">
      <t>コウフ</t>
    </rPh>
    <rPh sb="2" eb="5">
      <t>シンセイジ</t>
    </rPh>
    <rPh sb="6" eb="8">
      <t>コウジ</t>
    </rPh>
    <rPh sb="8" eb="10">
      <t>カンリョウ</t>
    </rPh>
    <rPh sb="10" eb="12">
      <t>ヨテイ</t>
    </rPh>
    <rPh sb="12" eb="15">
      <t>ネンガッピ</t>
    </rPh>
    <phoneticPr fontId="20"/>
  </si>
  <si>
    <t>遅延等が助成対象事業に及ぼす影響</t>
    <rPh sb="0" eb="2">
      <t>チエン</t>
    </rPh>
    <rPh sb="2" eb="3">
      <t>トウ</t>
    </rPh>
    <rPh sb="4" eb="6">
      <t>ジョセイ</t>
    </rPh>
    <rPh sb="6" eb="8">
      <t>タイショウ</t>
    </rPh>
    <rPh sb="8" eb="10">
      <t>ジギョウ</t>
    </rPh>
    <rPh sb="11" eb="12">
      <t>オヨ</t>
    </rPh>
    <rPh sb="14" eb="16">
      <t>エイキョウ</t>
    </rPh>
    <phoneticPr fontId="21"/>
  </si>
  <si>
    <t>遅延等に対する処理</t>
    <rPh sb="0" eb="2">
      <t>チエン</t>
    </rPh>
    <rPh sb="2" eb="3">
      <t>トウ</t>
    </rPh>
    <rPh sb="4" eb="5">
      <t>タイ</t>
    </rPh>
    <rPh sb="7" eb="9">
      <t>ショリ</t>
    </rPh>
    <phoneticPr fontId="21"/>
  </si>
  <si>
    <t>遅延等の内容及び原因</t>
    <rPh sb="0" eb="2">
      <t>チエン</t>
    </rPh>
    <rPh sb="2" eb="3">
      <t>トウ</t>
    </rPh>
    <rPh sb="4" eb="6">
      <t>ナイヨウ</t>
    </rPh>
    <rPh sb="6" eb="7">
      <t>オヨ</t>
    </rPh>
    <rPh sb="8" eb="10">
      <t>ゲンイン</t>
    </rPh>
    <phoneticPr fontId="13"/>
  </si>
  <si>
    <t>　令和＿＿年＿＿月＿＿日付＿＿都環公地温第＿＿号で交付決定の通知を受けた事業について、充電設備導入促進事業助成金交付要綱（平成30年6月8日付30都環公地温第455号）第15条第2項の規定に基づき、工事遅延等を申請します。</t>
    <rPh sb="15" eb="16">
      <t>ト</t>
    </rPh>
    <rPh sb="16" eb="17">
      <t>タマキ</t>
    </rPh>
    <rPh sb="17" eb="19">
      <t>コウチ</t>
    </rPh>
    <rPh sb="19" eb="20">
      <t>オン</t>
    </rPh>
    <rPh sb="20" eb="21">
      <t>ダイ</t>
    </rPh>
    <rPh sb="23" eb="24">
      <t>ゴウ</t>
    </rPh>
    <rPh sb="25" eb="27">
      <t>コウフ</t>
    </rPh>
    <rPh sb="27" eb="29">
      <t>ケッテイ</t>
    </rPh>
    <rPh sb="30" eb="32">
      <t>ツウチ</t>
    </rPh>
    <rPh sb="33" eb="34">
      <t>ウ</t>
    </rPh>
    <rPh sb="36" eb="38">
      <t>ジギョウ</t>
    </rPh>
    <rPh sb="84" eb="85">
      <t>ダイ</t>
    </rPh>
    <rPh sb="88" eb="89">
      <t>ダイ</t>
    </rPh>
    <rPh sb="90" eb="91">
      <t>コウ</t>
    </rPh>
    <rPh sb="99" eb="101">
      <t>コウジ</t>
    </rPh>
    <rPh sb="101" eb="103">
      <t>チエン</t>
    </rPh>
    <rPh sb="103" eb="104">
      <t>トウ</t>
    </rPh>
    <rPh sb="105" eb="107">
      <t>シンセイ</t>
    </rPh>
    <phoneticPr fontId="13"/>
  </si>
  <si>
    <t>工事遅延等申請書</t>
    <rPh sb="0" eb="2">
      <t>コウジ</t>
    </rPh>
    <rPh sb="2" eb="4">
      <t>チエン</t>
    </rPh>
    <rPh sb="4" eb="5">
      <t>トウ</t>
    </rPh>
    <rPh sb="5" eb="7">
      <t>シンセイ</t>
    </rPh>
    <rPh sb="7" eb="8">
      <t>ショ</t>
    </rPh>
    <phoneticPr fontId="20"/>
  </si>
  <si>
    <t>第１１号様式（第１５条関係）</t>
    <phoneticPr fontId="13"/>
  </si>
  <si>
    <t>第１４号様式（第１９条関係）</t>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</si>
  <si>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号で交付額確定の通知を受けた事業について、充電設備導入促進事業助成金交付要綱（平成30年6月8日付30都環公地温第455号）第19条第1項の規定に基づき、補助金の交付を請求します。</t>
    </r>
    <rPh sb="31" eb="33">
      <t>ツウチ</t>
    </rPh>
    <rPh sb="34" eb="35">
      <t>ウ</t>
    </rPh>
    <rPh sb="37" eb="39">
      <t>ジギョウ</t>
    </rPh>
    <rPh sb="44" eb="46">
      <t>ジュウデン</t>
    </rPh>
    <rPh sb="46" eb="48">
      <t>セツビ</t>
    </rPh>
    <rPh sb="48" eb="50">
      <t>ドウニュウ</t>
    </rPh>
    <rPh sb="50" eb="52">
      <t>ソクシン</t>
    </rPh>
    <rPh sb="52" eb="54">
      <t>ジギョウ</t>
    </rPh>
    <rPh sb="54" eb="57">
      <t>ジョセイキン</t>
    </rPh>
    <rPh sb="57" eb="59">
      <t>コウフ</t>
    </rPh>
    <rPh sb="59" eb="61">
      <t>ヨウコウ</t>
    </rPh>
    <rPh sb="85" eb="86">
      <t>ダイ</t>
    </rPh>
    <rPh sb="88" eb="89">
      <t>ジョウ</t>
    </rPh>
    <rPh sb="89" eb="90">
      <t>ダイ</t>
    </rPh>
    <rPh sb="91" eb="92">
      <t>コウ</t>
    </rPh>
    <rPh sb="93" eb="95">
      <t>キテイ</t>
    </rPh>
    <rPh sb="96" eb="97">
      <t>モト</t>
    </rPh>
    <rPh sb="100" eb="102">
      <t>ホジョ</t>
    </rPh>
    <rPh sb="104" eb="106">
      <t>コウフ</t>
    </rPh>
    <rPh sb="107" eb="109">
      <t>セイキュウ</t>
    </rPh>
    <phoneticPr fontId="13"/>
  </si>
  <si>
    <t>金融機関名</t>
    <rPh sb="0" eb="2">
      <t>キンユウ</t>
    </rPh>
    <rPh sb="2" eb="4">
      <t>キカン</t>
    </rPh>
    <rPh sb="4" eb="5">
      <t>メイ</t>
    </rPh>
    <phoneticPr fontId="13"/>
  </si>
  <si>
    <t>支店名</t>
    <rPh sb="0" eb="2">
      <t>シテン</t>
    </rPh>
    <rPh sb="2" eb="3">
      <t>メイ</t>
    </rPh>
    <phoneticPr fontId="13"/>
  </si>
  <si>
    <t>■記載方法に関する注意事項
・口座名義人は、申請者と同一名義であること
・口座名義は、カタカナで記入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phoneticPr fontId="20"/>
  </si>
  <si>
    <t>第１５号様式（第２１条関係）</t>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</si>
  <si>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号で交付決定の通知を受けた事業について、充電設備導入促進事業助成金交付要綱（平成30年6月8日付30都環公地温第455号）第21条第3項の規定に基づき、助成金の返還を報告します。</t>
    </r>
    <rPh sb="30" eb="32">
      <t>ツウチ</t>
    </rPh>
    <rPh sb="33" eb="34">
      <t>ウ</t>
    </rPh>
    <rPh sb="84" eb="85">
      <t>ダイ</t>
    </rPh>
    <rPh sb="88" eb="89">
      <t>ダイ</t>
    </rPh>
    <rPh sb="90" eb="91">
      <t>コウ</t>
    </rPh>
    <phoneticPr fontId="13"/>
  </si>
  <si>
    <t>助成金確定額</t>
  </si>
  <si>
    <t>交付済みの助成金額</t>
  </si>
  <si>
    <t>返還を請求された
年月日及び金額</t>
    <phoneticPr fontId="13"/>
  </si>
  <si>
    <t>返還した年月日
及び金額</t>
    <phoneticPr fontId="13"/>
  </si>
  <si>
    <t>未返還金額</t>
  </si>
  <si>
    <t>第１６号様式（第２５条関係）</t>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</si>
  <si>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号で交付決定の通知を受けた事業について、充電設備導入促進事業助成金交付要綱（平成30年6月8日付30都環公地温第455号）第25条第2項の規定に基づき、財産処分の承認を申請します。</t>
    </r>
    <rPh sb="30" eb="32">
      <t>ツウチ</t>
    </rPh>
    <rPh sb="33" eb="34">
      <t>ウ</t>
    </rPh>
    <rPh sb="84" eb="85">
      <t>ダイ</t>
    </rPh>
    <rPh sb="88" eb="89">
      <t>ダイ</t>
    </rPh>
    <rPh sb="90" eb="91">
      <t>コウ</t>
    </rPh>
    <phoneticPr fontId="13"/>
  </si>
  <si>
    <t>処分の方法</t>
  </si>
  <si>
    <t>処分の理由</t>
  </si>
  <si>
    <t>処分の相手方</t>
    <phoneticPr fontId="13"/>
  </si>
  <si>
    <t>使用
場所</t>
    <phoneticPr fontId="20"/>
  </si>
  <si>
    <t>処分の条件及び金額</t>
  </si>
  <si>
    <t>第１２号様式（第１７条関係）</t>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</si>
  <si>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号で交付決定の通知を受けた事業について、充電設備導入促進事業助成金交付要綱（平成30年6月8日付30都環公地温第455号）第17条の規定に基づき、下記のとおり届け出ます。</t>
    </r>
    <rPh sb="30" eb="32">
      <t>ツウチ</t>
    </rPh>
    <rPh sb="33" eb="34">
      <t>ウ</t>
    </rPh>
    <rPh sb="84" eb="85">
      <t>ダイ</t>
    </rPh>
    <phoneticPr fontId="13"/>
  </si>
  <si>
    <t>※</t>
    <phoneticPr fontId="13"/>
  </si>
  <si>
    <t>本事業の助成金　※</t>
    <rPh sb="0" eb="1">
      <t>ホン</t>
    </rPh>
    <rPh sb="1" eb="3">
      <t>ジギョウ</t>
    </rPh>
    <rPh sb="4" eb="7">
      <t>ジョセイキン</t>
    </rPh>
    <phoneticPr fontId="13"/>
  </si>
  <si>
    <t>建物・施設の住所</t>
    <rPh sb="0" eb="2">
      <t>タテモノ</t>
    </rPh>
    <rPh sb="3" eb="5">
      <t>シセツ</t>
    </rPh>
    <rPh sb="6" eb="8">
      <t>ジュウショ</t>
    </rPh>
    <phoneticPr fontId="13"/>
  </si>
  <si>
    <t>充電設備設置場所の住所（上記の住所と異なる場合のみ記入）</t>
    <rPh sb="0" eb="2">
      <t>ジュウデン</t>
    </rPh>
    <rPh sb="2" eb="4">
      <t>セツビ</t>
    </rPh>
    <rPh sb="4" eb="6">
      <t>セッチ</t>
    </rPh>
    <rPh sb="6" eb="8">
      <t>バショ</t>
    </rPh>
    <rPh sb="9" eb="11">
      <t>ジュウショ</t>
    </rPh>
    <rPh sb="12" eb="14">
      <t>ジョウキ</t>
    </rPh>
    <rPh sb="15" eb="17">
      <t>ジュウショ</t>
    </rPh>
    <rPh sb="18" eb="19">
      <t>コト</t>
    </rPh>
    <rPh sb="21" eb="23">
      <t>バアイ</t>
    </rPh>
    <rPh sb="25" eb="27">
      <t>キニュウ</t>
    </rPh>
    <phoneticPr fontId="20"/>
  </si>
  <si>
    <t>年　　月　　日</t>
    <rPh sb="0" eb="1">
      <t>ネン</t>
    </rPh>
    <rPh sb="3" eb="4">
      <t>ツキ</t>
    </rPh>
    <rPh sb="6" eb="7">
      <t>ヒ</t>
    </rPh>
    <phoneticPr fontId="20"/>
  </si>
  <si>
    <t>充電設備導入促進事業（運営費）</t>
  </si>
  <si>
    <t>から１年間</t>
    <rPh sb="3" eb="5">
      <t>ネンカン</t>
    </rPh>
    <phoneticPr fontId="20"/>
  </si>
  <si>
    <t>事業実施計画書「助成対象経費内訳」の都助成額と一致させること。</t>
    <rPh sb="0" eb="2">
      <t>ジギョウ</t>
    </rPh>
    <rPh sb="2" eb="4">
      <t>ジッシ</t>
    </rPh>
    <rPh sb="4" eb="7">
      <t>ケイカクショ</t>
    </rPh>
    <rPh sb="8" eb="10">
      <t>ジョセイ</t>
    </rPh>
    <rPh sb="10" eb="12">
      <t>タイショウ</t>
    </rPh>
    <rPh sb="12" eb="14">
      <t>ケイヒ</t>
    </rPh>
    <rPh sb="14" eb="16">
      <t>ウチワケ</t>
    </rPh>
    <rPh sb="18" eb="19">
      <t>ト</t>
    </rPh>
    <rPh sb="19" eb="22">
      <t>ジョセイガク</t>
    </rPh>
    <rPh sb="23" eb="25">
      <t>イッチ</t>
    </rPh>
    <phoneticPr fontId="13"/>
  </si>
  <si>
    <t>充電設備運営費</t>
    <rPh sb="0" eb="2">
      <t>ジュウデン</t>
    </rPh>
    <rPh sb="2" eb="4">
      <t>セツビ</t>
    </rPh>
    <rPh sb="4" eb="7">
      <t>ウンエイヒ</t>
    </rPh>
    <phoneticPr fontId="20"/>
  </si>
  <si>
    <t>小計</t>
    <rPh sb="0" eb="2">
      <t>ショウケイ</t>
    </rPh>
    <phoneticPr fontId="20"/>
  </si>
  <si>
    <t>負担額（総事業費－助成金合計）</t>
    <rPh sb="0" eb="2">
      <t>フタン</t>
    </rPh>
    <rPh sb="2" eb="3">
      <t>ガク</t>
    </rPh>
    <rPh sb="4" eb="8">
      <t>ソウジギョウヒ</t>
    </rPh>
    <rPh sb="9" eb="11">
      <t>ジョセイ</t>
    </rPh>
    <rPh sb="10" eb="11">
      <t>ホジョ</t>
    </rPh>
    <rPh sb="12" eb="14">
      <t>ゴウケイ</t>
    </rPh>
    <phoneticPr fontId="13"/>
  </si>
  <si>
    <t>充電設備運営費 都助成額</t>
    <rPh sb="0" eb="2">
      <t>ジュウデン</t>
    </rPh>
    <rPh sb="2" eb="4">
      <t>セツビ</t>
    </rPh>
    <rPh sb="4" eb="7">
      <t>ウンエイヒ</t>
    </rPh>
    <rPh sb="8" eb="9">
      <t>ト</t>
    </rPh>
    <rPh sb="9" eb="12">
      <t>ジョセイガク</t>
    </rPh>
    <phoneticPr fontId="20"/>
  </si>
  <si>
    <t>助成対象経費合計</t>
    <rPh sb="0" eb="2">
      <t>ジョセイ</t>
    </rPh>
    <rPh sb="2" eb="4">
      <t>タイショウ</t>
    </rPh>
    <rPh sb="4" eb="6">
      <t>ケイヒ</t>
    </rPh>
    <rPh sb="6" eb="8">
      <t>ゴウケイ</t>
    </rPh>
    <phoneticPr fontId="20"/>
  </si>
  <si>
    <t>事業実施計画書</t>
    <rPh sb="0" eb="2">
      <t>ジギョウ</t>
    </rPh>
    <rPh sb="2" eb="4">
      <t>ジッシ</t>
    </rPh>
    <rPh sb="4" eb="6">
      <t>ケイカク</t>
    </rPh>
    <rPh sb="6" eb="7">
      <t>ショ</t>
    </rPh>
    <phoneticPr fontId="20"/>
  </si>
  <si>
    <t>事業期間</t>
    <rPh sb="0" eb="2">
      <t>ジギョウ</t>
    </rPh>
    <rPh sb="2" eb="4">
      <t>キカン</t>
    </rPh>
    <phoneticPr fontId="20"/>
  </si>
  <si>
    <t>運営費の交付決定番号</t>
    <rPh sb="0" eb="3">
      <t>ウンエイヒ</t>
    </rPh>
    <rPh sb="4" eb="6">
      <t>コウフ</t>
    </rPh>
    <rPh sb="6" eb="8">
      <t>ケッテイ</t>
    </rPh>
    <rPh sb="8" eb="10">
      <t>バンゴウ</t>
    </rPh>
    <phoneticPr fontId="13"/>
  </si>
  <si>
    <t>導入費の交付決定番号</t>
    <rPh sb="0" eb="2">
      <t>ドウニュウ</t>
    </rPh>
    <rPh sb="2" eb="3">
      <t>ヒ</t>
    </rPh>
    <rPh sb="4" eb="6">
      <t>コウフ</t>
    </rPh>
    <rPh sb="6" eb="8">
      <t>ケッテイ</t>
    </rPh>
    <rPh sb="8" eb="10">
      <t>バンゴウ</t>
    </rPh>
    <phoneticPr fontId="13"/>
  </si>
  <si>
    <t>運営費の交付決定番号</t>
    <rPh sb="0" eb="3">
      <t>ウンエイヒ</t>
    </rPh>
    <rPh sb="4" eb="6">
      <t>コウフ</t>
    </rPh>
    <rPh sb="6" eb="8">
      <t>ケッテイ</t>
    </rPh>
    <rPh sb="8" eb="10">
      <t>バンゴウ</t>
    </rPh>
    <phoneticPr fontId="21"/>
  </si>
  <si>
    <t>3 経費配分と同額とすること。</t>
    <phoneticPr fontId="20"/>
  </si>
  <si>
    <t>助成事業の種別</t>
    <rPh sb="5" eb="7">
      <t>シュベツ</t>
    </rPh>
    <phoneticPr fontId="13"/>
  </si>
  <si>
    <t>維持管理費</t>
    <rPh sb="0" eb="5">
      <t>イジカンリヒ</t>
    </rPh>
    <phoneticPr fontId="20"/>
  </si>
  <si>
    <t>電気料金</t>
    <rPh sb="0" eb="4">
      <t>デンキリョウキン</t>
    </rPh>
    <phoneticPr fontId="20"/>
  </si>
  <si>
    <t>助成対象経費（維持管理費）内訳</t>
    <rPh sb="0" eb="6">
      <t>ジョセイタイショウケイヒ</t>
    </rPh>
    <rPh sb="7" eb="12">
      <t>イジカンリヒ</t>
    </rPh>
    <rPh sb="13" eb="15">
      <t>ウチワケ</t>
    </rPh>
    <phoneticPr fontId="20"/>
  </si>
  <si>
    <t>助成対象経費（電気料金）</t>
    <rPh sb="0" eb="2">
      <t>ジョセイ</t>
    </rPh>
    <rPh sb="2" eb="4">
      <t>タイショウ</t>
    </rPh>
    <rPh sb="4" eb="6">
      <t>ケイヒ</t>
    </rPh>
    <rPh sb="7" eb="11">
      <t>デンキリョウキン</t>
    </rPh>
    <phoneticPr fontId="20"/>
  </si>
  <si>
    <t>急速充電設備の１年間分の想定総電力使用量（kWh）
または
急速充電設備の１年間分の想定充電量（kWh）</t>
    <rPh sb="0" eb="2">
      <t>キュウソク</t>
    </rPh>
    <rPh sb="2" eb="4">
      <t>ジュウデン</t>
    </rPh>
    <rPh sb="4" eb="6">
      <t>セツビ</t>
    </rPh>
    <rPh sb="8" eb="10">
      <t>ネンカン</t>
    </rPh>
    <rPh sb="10" eb="11">
      <t>ブン</t>
    </rPh>
    <rPh sb="12" eb="14">
      <t>ソウテイ</t>
    </rPh>
    <rPh sb="14" eb="15">
      <t>ソウ</t>
    </rPh>
    <rPh sb="15" eb="17">
      <t>デンリョク</t>
    </rPh>
    <rPh sb="17" eb="20">
      <t>シヨウリョウ</t>
    </rPh>
    <rPh sb="30" eb="32">
      <t>キュウソク</t>
    </rPh>
    <rPh sb="32" eb="34">
      <t>ジュウデン</t>
    </rPh>
    <rPh sb="34" eb="36">
      <t>セツビ</t>
    </rPh>
    <rPh sb="38" eb="40">
      <t>ネンカン</t>
    </rPh>
    <rPh sb="40" eb="41">
      <t>ブン</t>
    </rPh>
    <rPh sb="42" eb="44">
      <t>ソウテイ</t>
    </rPh>
    <rPh sb="44" eb="46">
      <t>ジュウデン</t>
    </rPh>
    <rPh sb="46" eb="47">
      <t>リョウ</t>
    </rPh>
    <phoneticPr fontId="20"/>
  </si>
  <si>
    <t>都上限額</t>
    <rPh sb="0" eb="1">
      <t>ト</t>
    </rPh>
    <rPh sb="1" eb="3">
      <t>ジョウゲン</t>
    </rPh>
    <rPh sb="3" eb="4">
      <t>ガク</t>
    </rPh>
    <phoneticPr fontId="20"/>
  </si>
  <si>
    <t>充電設備運営費（電気料金） 
都助成額</t>
    <rPh sb="0" eb="4">
      <t>ジュウデンセツビ</t>
    </rPh>
    <rPh sb="4" eb="6">
      <t>ウンエイ</t>
    </rPh>
    <rPh sb="6" eb="7">
      <t>ヒ</t>
    </rPh>
    <rPh sb="8" eb="10">
      <t>デンキ</t>
    </rPh>
    <rPh sb="10" eb="12">
      <t>リョウキン</t>
    </rPh>
    <rPh sb="15" eb="16">
      <t>ト</t>
    </rPh>
    <rPh sb="16" eb="18">
      <t>ジョセイ</t>
    </rPh>
    <rPh sb="18" eb="19">
      <t>ガク</t>
    </rPh>
    <phoneticPr fontId="20"/>
  </si>
  <si>
    <t>充電設備運営費（維持管理費） 都助成額</t>
    <rPh sb="0" eb="2">
      <t>ジュウデン</t>
    </rPh>
    <rPh sb="2" eb="4">
      <t>セツビ</t>
    </rPh>
    <rPh sb="4" eb="7">
      <t>ウンエイヒ</t>
    </rPh>
    <rPh sb="8" eb="13">
      <t>イジカンリヒ</t>
    </rPh>
    <rPh sb="15" eb="16">
      <t>ト</t>
    </rPh>
    <rPh sb="16" eb="19">
      <t>ジョセイガク</t>
    </rPh>
    <phoneticPr fontId="20"/>
  </si>
  <si>
    <t>※</t>
  </si>
  <si>
    <t xml:space="preserve">申請者は、税金の滞納がなく、刑事上の処分を受けておらず、公的資金の交付先として社会通念上適切であると認められる者です。
</t>
    <phoneticPr fontId="20"/>
  </si>
  <si>
    <t>申請者は、国及び地方公共団体（東京都の区市町村除く）並びに国又は地方公共団体が出資する法人又は団体ではありません。</t>
    <phoneticPr fontId="20"/>
  </si>
  <si>
    <t>申請する充電設備が、申請者の自社製品又は関係する者から調達した製品の場合は、利益排除に関する書類を提出します。</t>
    <phoneticPr fontId="20"/>
  </si>
  <si>
    <t>提出した申請書の記載内容に軽微な誤りがあった場合は、事実に基づき、申請者の不利益にならない範囲において訂正される可能性があることについて同意します。</t>
    <phoneticPr fontId="20"/>
  </si>
  <si>
    <t>申請書類及び添付書類の内容に虚偽はありません。</t>
    <rPh sb="0" eb="4">
      <t>シンセイショルイ</t>
    </rPh>
    <rPh sb="4" eb="5">
      <t>オヨ</t>
    </rPh>
    <rPh sb="6" eb="8">
      <t>テンプ</t>
    </rPh>
    <rPh sb="8" eb="10">
      <t>ショルイ</t>
    </rPh>
    <rPh sb="11" eb="13">
      <t>ナイヨウ</t>
    </rPh>
    <rPh sb="14" eb="16">
      <t>キョギ</t>
    </rPh>
    <phoneticPr fontId="20"/>
  </si>
  <si>
    <t>　充電設備導入促進事業助成金交付要綱（平成30年6月8日付30都環公地温第455号。以下「交付要綱」という。）第7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者に該当し、将来にわたっても該当するよう法令等を遵守することをここに誓約いたします。
　また、この誓約に違反又は相違があり、交付要綱第12条又は第19条の規定により助成金交付決定の全部又は一部の取消しを受けた場合において、交付要綱第20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25" eb="26">
      <t>ガツ</t>
    </rPh>
    <phoneticPr fontId="20"/>
  </si>
  <si>
    <t>助成対象費目</t>
    <rPh sb="2" eb="4">
      <t>タイショウ</t>
    </rPh>
    <rPh sb="4" eb="6">
      <t>ヒモク</t>
    </rPh>
    <phoneticPr fontId="13"/>
  </si>
  <si>
    <t>助成金実績額（千円未満切り捨て）</t>
    <rPh sb="0" eb="3">
      <t>ジョセイキン</t>
    </rPh>
    <rPh sb="3" eb="6">
      <t>ジッセキガク</t>
    </rPh>
    <rPh sb="7" eb="9">
      <t>センエン</t>
    </rPh>
    <rPh sb="9" eb="11">
      <t>ミマン</t>
    </rPh>
    <rPh sb="11" eb="12">
      <t>キ</t>
    </rPh>
    <rPh sb="13" eb="14">
      <t>ス</t>
    </rPh>
    <phoneticPr fontId="13"/>
  </si>
  <si>
    <t>助成対象経費（維持管理費）内訳</t>
    <rPh sb="0" eb="6">
      <t>ジョセイタイショウケイヒ</t>
    </rPh>
    <rPh sb="7" eb="9">
      <t>イジ</t>
    </rPh>
    <rPh sb="9" eb="12">
      <t>カンリヒ</t>
    </rPh>
    <rPh sb="13" eb="15">
      <t>ウチワケ</t>
    </rPh>
    <phoneticPr fontId="20"/>
  </si>
  <si>
    <t>への充電設備導入促進事業
（公共用充電設備の運営）</t>
    <rPh sb="2" eb="6">
      <t>ジュウデンセツビ</t>
    </rPh>
    <rPh sb="6" eb="12">
      <t>ドウニュウソクシンジギョウ</t>
    </rPh>
    <rPh sb="14" eb="17">
      <t>コウキョウヨウ</t>
    </rPh>
    <rPh sb="17" eb="21">
      <t>ジュウデンセツビ</t>
    </rPh>
    <rPh sb="22" eb="24">
      <t>ウンエイ</t>
    </rPh>
    <phoneticPr fontId="20"/>
  </si>
  <si>
    <t>助成対象経費※２</t>
    <rPh sb="0" eb="6">
      <t>ジョセイタイショウケイヒ</t>
    </rPh>
    <phoneticPr fontId="20"/>
  </si>
  <si>
    <t>（２）建物等から電力を急速充電設備に供給する場合
　　 （契約した電力を急速充電設備以外にも使用する場合）</t>
    <rPh sb="3" eb="5">
      <t>タテモノ</t>
    </rPh>
    <rPh sb="5" eb="6">
      <t>ナド</t>
    </rPh>
    <rPh sb="8" eb="10">
      <t>デンリョク</t>
    </rPh>
    <rPh sb="11" eb="13">
      <t>キュウソク</t>
    </rPh>
    <rPh sb="13" eb="15">
      <t>ジュウデン</t>
    </rPh>
    <rPh sb="15" eb="17">
      <t>セツビ</t>
    </rPh>
    <rPh sb="18" eb="20">
      <t>キョウキュウ</t>
    </rPh>
    <rPh sb="22" eb="24">
      <t>バアイ</t>
    </rPh>
    <rPh sb="29" eb="31">
      <t>ケイヤク</t>
    </rPh>
    <rPh sb="33" eb="35">
      <t>デンリョク</t>
    </rPh>
    <rPh sb="36" eb="38">
      <t>キュウソク</t>
    </rPh>
    <rPh sb="38" eb="40">
      <t>ジュウデン</t>
    </rPh>
    <rPh sb="40" eb="42">
      <t>セツビ</t>
    </rPh>
    <rPh sb="42" eb="44">
      <t>イガイ</t>
    </rPh>
    <rPh sb="46" eb="48">
      <t>シヨウ</t>
    </rPh>
    <rPh sb="50" eb="52">
      <t>バアイ</t>
    </rPh>
    <phoneticPr fontId="20"/>
  </si>
  <si>
    <t>※３　急速充電設備の１年間分の想定総電力使用量を含む電力契約全体の総電力使用量</t>
    <rPh sb="3" eb="5">
      <t>キュウソク</t>
    </rPh>
    <rPh sb="5" eb="7">
      <t>ジュウデン</t>
    </rPh>
    <rPh sb="7" eb="9">
      <t>セツビ</t>
    </rPh>
    <rPh sb="11" eb="13">
      <t>ネンカン</t>
    </rPh>
    <rPh sb="13" eb="14">
      <t>ブン</t>
    </rPh>
    <rPh sb="15" eb="17">
      <t>ソウテイ</t>
    </rPh>
    <rPh sb="17" eb="18">
      <t>ソウ</t>
    </rPh>
    <rPh sb="18" eb="20">
      <t>デンリョク</t>
    </rPh>
    <rPh sb="20" eb="23">
      <t>シヨウリョウ</t>
    </rPh>
    <rPh sb="24" eb="25">
      <t>フク</t>
    </rPh>
    <rPh sb="26" eb="28">
      <t>デンリョク</t>
    </rPh>
    <rPh sb="28" eb="30">
      <t>ケイヤク</t>
    </rPh>
    <rPh sb="30" eb="32">
      <t>ゼンタイ</t>
    </rPh>
    <rPh sb="33" eb="39">
      <t>ソウデンリョクシヨウリョウ</t>
    </rPh>
    <phoneticPr fontId="20"/>
  </si>
  <si>
    <t>助成金交付申請書の「2 経費配分」と同額とすること。</t>
    <phoneticPr fontId="20"/>
  </si>
  <si>
    <t>東京都新宿区〇〇１－２－３</t>
    <rPh sb="0" eb="3">
      <t>トウキョウト</t>
    </rPh>
    <rPh sb="3" eb="6">
      <t>シンジュクク</t>
    </rPh>
    <phoneticPr fontId="21"/>
  </si>
  <si>
    <t>代表取締役　環境　太郎</t>
    <rPh sb="0" eb="2">
      <t>ダイヒョウ</t>
    </rPh>
    <rPh sb="2" eb="5">
      <t>トリシマリヤク</t>
    </rPh>
    <rPh sb="6" eb="8">
      <t>カンキョウ</t>
    </rPh>
    <rPh sb="9" eb="11">
      <t>タロウ</t>
    </rPh>
    <phoneticPr fontId="21"/>
  </si>
  <si>
    <t>スーパー〇〇</t>
    <phoneticPr fontId="20"/>
  </si>
  <si>
    <t>shch-000</t>
    <phoneticPr fontId="20"/>
  </si>
  <si>
    <t>〇〇区１－２－３</t>
    <rPh sb="2" eb="3">
      <t>ク</t>
    </rPh>
    <phoneticPr fontId="20"/>
  </si>
  <si>
    <t>101-0000</t>
  </si>
  <si>
    <t>東京都新宿区〇〇１－２－３</t>
    <phoneticPr fontId="20"/>
  </si>
  <si>
    <t>スーパー〇〇</t>
    <phoneticPr fontId="21"/>
  </si>
  <si>
    <t>総務部</t>
    <rPh sb="0" eb="3">
      <t>ソウムブ</t>
    </rPh>
    <phoneticPr fontId="20"/>
  </si>
  <si>
    <t>鈴木　次郎</t>
    <phoneticPr fontId="20"/>
  </si>
  <si>
    <t>ｽｽﾞｷ　ｼﾞﾛｳ</t>
    <phoneticPr fontId="20"/>
  </si>
  <si>
    <t>03-1234-5678</t>
    <phoneticPr fontId="20"/>
  </si>
  <si>
    <t>J-suzuki@oooooo.jp</t>
    <phoneticPr fontId="20"/>
  </si>
  <si>
    <t>令和3年　4月 8日</t>
    <rPh sb="0" eb="2">
      <t>レイワ</t>
    </rPh>
    <rPh sb="3" eb="4">
      <t>ネン</t>
    </rPh>
    <rPh sb="6" eb="7">
      <t>ツキ</t>
    </rPh>
    <rPh sb="9" eb="10">
      <t>ヒ</t>
    </rPh>
    <phoneticPr fontId="20"/>
  </si>
  <si>
    <t>東京都新宿区〇〇１－２－３</t>
    <phoneticPr fontId="20"/>
  </si>
  <si>
    <t>代表取締役　環境　太郎</t>
    <phoneticPr fontId="20"/>
  </si>
  <si>
    <t>スーパー○○</t>
    <phoneticPr fontId="20"/>
  </si>
  <si>
    <t>課金通信費</t>
  </si>
  <si>
    <t>保守メンテナンス費</t>
  </si>
  <si>
    <t>コールセンター費</t>
  </si>
  <si>
    <t>損害保険料</t>
  </si>
  <si>
    <t>電気料金</t>
  </si>
  <si>
    <t>令和3</t>
    <rPh sb="0" eb="2">
      <t>レイワ</t>
    </rPh>
    <phoneticPr fontId="20"/>
  </si>
  <si>
    <t>東京都新宿区〇〇１－２－３</t>
    <phoneticPr fontId="20"/>
  </si>
  <si>
    <t>スーパー〇〇</t>
    <phoneticPr fontId="20"/>
  </si>
  <si>
    <t>代表取締役　環境　太郎</t>
    <phoneticPr fontId="20"/>
  </si>
  <si>
    <r>
      <t>　令和</t>
    </r>
    <r>
      <rPr>
        <u/>
        <sz val="11"/>
        <rFont val="ＭＳ 明朝"/>
        <family val="1"/>
        <charset val="128"/>
      </rPr>
      <t>＿3＿</t>
    </r>
    <r>
      <rPr>
        <sz val="11"/>
        <rFont val="ＭＳ 明朝"/>
        <family val="1"/>
        <charset val="128"/>
      </rPr>
      <t>年</t>
    </r>
    <r>
      <rPr>
        <u/>
        <sz val="11"/>
        <rFont val="ＭＳ 明朝"/>
        <family val="1"/>
        <charset val="128"/>
      </rPr>
      <t>＿5＿</t>
    </r>
    <r>
      <rPr>
        <sz val="11"/>
        <rFont val="ＭＳ 明朝"/>
        <family val="1"/>
        <charset val="128"/>
      </rPr>
      <t>月</t>
    </r>
    <r>
      <rPr>
        <u/>
        <sz val="11"/>
        <rFont val="ＭＳ 明朝"/>
        <family val="1"/>
        <charset val="128"/>
      </rPr>
      <t>＿20＿</t>
    </r>
    <r>
      <rPr>
        <sz val="11"/>
        <rFont val="ＭＳ 明朝"/>
        <family val="1"/>
        <charset val="128"/>
      </rPr>
      <t>日付</t>
    </r>
    <r>
      <rPr>
        <u/>
        <sz val="11"/>
        <rFont val="ＭＳ 明朝"/>
        <family val="1"/>
        <charset val="128"/>
      </rPr>
      <t>＿3＿</t>
    </r>
    <r>
      <rPr>
        <sz val="11"/>
        <rFont val="ＭＳ 明朝"/>
        <family val="1"/>
        <charset val="128"/>
      </rPr>
      <t>都環公地温第</t>
    </r>
    <r>
      <rPr>
        <u/>
        <sz val="11"/>
        <rFont val="ＭＳ 明朝"/>
        <family val="1"/>
        <charset val="128"/>
      </rPr>
      <t>＿000＿</t>
    </r>
    <r>
      <rPr>
        <sz val="11"/>
        <rFont val="ＭＳ 明朝"/>
        <family val="1"/>
        <charset val="128"/>
      </rPr>
      <t>号で交付決定の通知を受けた事業について、充電設備導入促進事業助成金交付要綱（平成30年6月8日付30都環公地温第455号）第17条の規定に基づき、下記のとおり届け出ます。</t>
    </r>
    <rPh sb="38" eb="40">
      <t>ツウチ</t>
    </rPh>
    <rPh sb="41" eb="42">
      <t>ウ</t>
    </rPh>
    <rPh sb="92" eb="93">
      <t>ダイ</t>
    </rPh>
    <phoneticPr fontId="13"/>
  </si>
  <si>
    <t>shrc-000</t>
    <phoneticPr fontId="20"/>
  </si>
  <si>
    <t>令和4年　4月 20日</t>
    <rPh sb="0" eb="2">
      <t>レイワ</t>
    </rPh>
    <rPh sb="3" eb="4">
      <t>ネン</t>
    </rPh>
    <rPh sb="6" eb="7">
      <t>ツキ</t>
    </rPh>
    <rPh sb="10" eb="11">
      <t>ヒ</t>
    </rPh>
    <phoneticPr fontId="20"/>
  </si>
  <si>
    <t>保守メンテナンス費</t>
    <phoneticPr fontId="20"/>
  </si>
  <si>
    <t>課金通信費</t>
    <phoneticPr fontId="20"/>
  </si>
  <si>
    <t>コールセンター費</t>
    <rPh sb="7" eb="8">
      <t>ヒ</t>
    </rPh>
    <phoneticPr fontId="20"/>
  </si>
  <si>
    <t>損害保険料</t>
    <rPh sb="0" eb="2">
      <t>ソンガイ</t>
    </rPh>
    <rPh sb="2" eb="4">
      <t>ホケン</t>
    </rPh>
    <rPh sb="4" eb="5">
      <t>リョウ</t>
    </rPh>
    <phoneticPr fontId="20"/>
  </si>
  <si>
    <t>令和３</t>
    <rPh sb="0" eb="2">
      <t>レイワ</t>
    </rPh>
    <phoneticPr fontId="20"/>
  </si>
  <si>
    <t>助成金交付申請書の「3 経費配分」と同額とすること。</t>
    <phoneticPr fontId="20"/>
  </si>
  <si>
    <t>（１）契約電力を急速充電設備のみに使用する場合（電力契約が特別措置の場合）</t>
    <rPh sb="3" eb="5">
      <t>ケイヤク</t>
    </rPh>
    <rPh sb="5" eb="7">
      <t>デンリョク</t>
    </rPh>
    <rPh sb="8" eb="14">
      <t>キュウソクジュウデンセツビ</t>
    </rPh>
    <rPh sb="17" eb="19">
      <t>シヨウ</t>
    </rPh>
    <rPh sb="21" eb="23">
      <t>バアイ</t>
    </rPh>
    <rPh sb="24" eb="26">
      <t>デンリョク</t>
    </rPh>
    <rPh sb="26" eb="28">
      <t>ケイヤク</t>
    </rPh>
    <rPh sb="29" eb="33">
      <t>トクベツソチ</t>
    </rPh>
    <rPh sb="34" eb="36">
      <t>バアイ</t>
    </rPh>
    <phoneticPr fontId="20"/>
  </si>
  <si>
    <t>契約している電力メニューの１年間分の
基本料金※１の合計額（円）</t>
    <rPh sb="0" eb="2">
      <t>ケイヤク</t>
    </rPh>
    <rPh sb="6" eb="8">
      <t>デンリョク</t>
    </rPh>
    <rPh sb="14" eb="16">
      <t>ネンカン</t>
    </rPh>
    <rPh sb="16" eb="17">
      <t>ブン</t>
    </rPh>
    <rPh sb="19" eb="21">
      <t>キホン</t>
    </rPh>
    <rPh sb="21" eb="23">
      <t>リョウキン</t>
    </rPh>
    <rPh sb="26" eb="28">
      <t>ゴウケイ</t>
    </rPh>
    <rPh sb="28" eb="29">
      <t>ガク</t>
    </rPh>
    <rPh sb="30" eb="31">
      <t>エン</t>
    </rPh>
    <phoneticPr fontId="20"/>
  </si>
  <si>
    <t>契約している電力メニューの１年間分の
想定総電力使用量（kWh）</t>
    <rPh sb="0" eb="2">
      <t>ケイヤク</t>
    </rPh>
    <rPh sb="6" eb="8">
      <t>デンリョク</t>
    </rPh>
    <rPh sb="14" eb="16">
      <t>ネンカン</t>
    </rPh>
    <rPh sb="16" eb="17">
      <t>ブン</t>
    </rPh>
    <rPh sb="19" eb="21">
      <t>ソウテイ</t>
    </rPh>
    <rPh sb="21" eb="22">
      <t>ソウ</t>
    </rPh>
    <rPh sb="22" eb="24">
      <t>デンリョク</t>
    </rPh>
    <rPh sb="24" eb="27">
      <t>シヨウリョウ</t>
    </rPh>
    <phoneticPr fontId="20"/>
  </si>
  <si>
    <t>契約している電力メニューの１年間分の
想定総電力使用量（kWh）※３</t>
    <rPh sb="0" eb="2">
      <t>ケイヤク</t>
    </rPh>
    <rPh sb="6" eb="8">
      <t>デンリョク</t>
    </rPh>
    <rPh sb="14" eb="16">
      <t>ネンカン</t>
    </rPh>
    <rPh sb="16" eb="17">
      <t>ブン</t>
    </rPh>
    <rPh sb="19" eb="21">
      <t>ソウテイ</t>
    </rPh>
    <rPh sb="21" eb="22">
      <t>ソウ</t>
    </rPh>
    <rPh sb="22" eb="24">
      <t>デンリョク</t>
    </rPh>
    <rPh sb="24" eb="27">
      <t>シヨウリョウ</t>
    </rPh>
    <phoneticPr fontId="20"/>
  </si>
  <si>
    <t>※１　基本料金とは【基本料金＝基本料金単価(円/kW)×契約電力(㎾等)×力率割引(割増)】
　　　電力使用量に関係なく、電力会社に毎月支払う固定料金のこと</t>
    <rPh sb="3" eb="5">
      <t>キホン</t>
    </rPh>
    <rPh sb="5" eb="7">
      <t>リョウキン</t>
    </rPh>
    <rPh sb="10" eb="12">
      <t>キホン</t>
    </rPh>
    <rPh sb="12" eb="14">
      <t>リョウキン</t>
    </rPh>
    <rPh sb="15" eb="17">
      <t>キホン</t>
    </rPh>
    <rPh sb="17" eb="19">
      <t>リョウキン</t>
    </rPh>
    <rPh sb="19" eb="21">
      <t>タンカ</t>
    </rPh>
    <rPh sb="22" eb="23">
      <t>エン</t>
    </rPh>
    <rPh sb="28" eb="30">
      <t>ケイヤク</t>
    </rPh>
    <rPh sb="30" eb="32">
      <t>デンリョク</t>
    </rPh>
    <rPh sb="34" eb="35">
      <t>ナド</t>
    </rPh>
    <rPh sb="37" eb="39">
      <t>リキリツ</t>
    </rPh>
    <rPh sb="39" eb="41">
      <t>ワリビキ</t>
    </rPh>
    <rPh sb="42" eb="44">
      <t>ワリマシ</t>
    </rPh>
    <rPh sb="50" eb="52">
      <t>デンリョク</t>
    </rPh>
    <rPh sb="52" eb="55">
      <t>シヨウリョウ</t>
    </rPh>
    <rPh sb="56" eb="58">
      <t>カンケイ</t>
    </rPh>
    <rPh sb="61" eb="63">
      <t>デンリョク</t>
    </rPh>
    <rPh sb="63" eb="65">
      <t>ガイシャ</t>
    </rPh>
    <rPh sb="66" eb="68">
      <t>マイツキ</t>
    </rPh>
    <rPh sb="68" eb="70">
      <t>シハラ</t>
    </rPh>
    <rPh sb="71" eb="73">
      <t>コテイ</t>
    </rPh>
    <rPh sb="73" eb="75">
      <t>リョウキン</t>
    </rPh>
    <phoneticPr fontId="20"/>
  </si>
  <si>
    <t>※２　電力量料金等は助成対象外</t>
    <rPh sb="3" eb="5">
      <t>デンリョク</t>
    </rPh>
    <rPh sb="5" eb="6">
      <t>リョウ</t>
    </rPh>
    <rPh sb="6" eb="8">
      <t>リョウキン</t>
    </rPh>
    <rPh sb="8" eb="9">
      <t>ナド</t>
    </rPh>
    <rPh sb="10" eb="12">
      <t>ジョセイ</t>
    </rPh>
    <rPh sb="12" eb="14">
      <t>タイショウ</t>
    </rPh>
    <rPh sb="14" eb="15">
      <t>ガイ</t>
    </rPh>
    <phoneticPr fontId="20"/>
  </si>
  <si>
    <t>5及び6助成対象経費の都助成額と一致させること。</t>
    <rPh sb="1" eb="2">
      <t>オヨ</t>
    </rPh>
    <rPh sb="4" eb="6">
      <t>ジョセイ</t>
    </rPh>
    <rPh sb="6" eb="8">
      <t>タイショウ</t>
    </rPh>
    <rPh sb="8" eb="10">
      <t>ケイヒ</t>
    </rPh>
    <rPh sb="11" eb="12">
      <t>ト</t>
    </rPh>
    <rPh sb="12" eb="15">
      <t>ジョセイガク</t>
    </rPh>
    <rPh sb="16" eb="18">
      <t>イッチ</t>
    </rPh>
    <phoneticPr fontId="13"/>
  </si>
  <si>
    <t>急速充電設備の１年間分の総電力使用量（kWh）
または
急速充電設備の１年間分の充電量（kWh）</t>
    <rPh sb="0" eb="2">
      <t>キュウソク</t>
    </rPh>
    <rPh sb="2" eb="4">
      <t>ジュウデン</t>
    </rPh>
    <rPh sb="4" eb="6">
      <t>セツビ</t>
    </rPh>
    <rPh sb="8" eb="10">
      <t>ネンカン</t>
    </rPh>
    <rPh sb="10" eb="11">
      <t>ブン</t>
    </rPh>
    <rPh sb="12" eb="13">
      <t>ソウ</t>
    </rPh>
    <rPh sb="13" eb="15">
      <t>デンリョク</t>
    </rPh>
    <rPh sb="15" eb="18">
      <t>シヨウリョウ</t>
    </rPh>
    <rPh sb="28" eb="30">
      <t>キュウソク</t>
    </rPh>
    <rPh sb="30" eb="32">
      <t>ジュウデン</t>
    </rPh>
    <rPh sb="32" eb="34">
      <t>セツビ</t>
    </rPh>
    <rPh sb="36" eb="38">
      <t>ネンカン</t>
    </rPh>
    <rPh sb="38" eb="39">
      <t>ブン</t>
    </rPh>
    <rPh sb="40" eb="42">
      <t>ジュウデン</t>
    </rPh>
    <rPh sb="42" eb="43">
      <t>リョウ</t>
    </rPh>
    <phoneticPr fontId="20"/>
  </si>
  <si>
    <t>契約している電力メニューの１年間分の
総電力使用量（kWh）</t>
    <rPh sb="0" eb="2">
      <t>ケイヤク</t>
    </rPh>
    <rPh sb="6" eb="8">
      <t>デンリョク</t>
    </rPh>
    <rPh sb="14" eb="16">
      <t>ネンカン</t>
    </rPh>
    <rPh sb="16" eb="17">
      <t>ブン</t>
    </rPh>
    <rPh sb="19" eb="20">
      <t>ソウ</t>
    </rPh>
    <rPh sb="20" eb="22">
      <t>デンリョク</t>
    </rPh>
    <rPh sb="22" eb="25">
      <t>シヨウリョウ</t>
    </rPh>
    <phoneticPr fontId="20"/>
  </si>
  <si>
    <t>契約している電力メニューの１年間分の
総電力使用量（kWh）※３</t>
    <rPh sb="0" eb="2">
      <t>ケイヤク</t>
    </rPh>
    <rPh sb="6" eb="8">
      <t>デンリョク</t>
    </rPh>
    <rPh sb="14" eb="16">
      <t>ネンカン</t>
    </rPh>
    <rPh sb="16" eb="17">
      <t>ブン</t>
    </rPh>
    <rPh sb="19" eb="20">
      <t>ソウ</t>
    </rPh>
    <rPh sb="20" eb="22">
      <t>デンリョク</t>
    </rPh>
    <rPh sb="22" eb="25">
      <t>シヨウリョウ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</si>
</sst>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
    <numFmt numFmtId="178" formatCode="###\-####"/>
    <numFmt numFmtId="179" formatCode="###,###,##0&quot;円&quot;"/>
    <numFmt numFmtId="180" formatCode="###,###,##0&quot;kWh&quot;"/>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9"/>
      <color rgb="FF000000"/>
      <name val="MS UI Gothic"/>
      <family val="3"/>
      <charset val="128"/>
    </font>
    <font>
      <sz val="6"/>
      <name val="ＭＳ Ｐゴシック"/>
      <family val="3"/>
      <charset val="128"/>
      <scheme val="minor"/>
    </font>
    <font>
      <sz val="6"/>
      <name val="ＭＳ Ｐゴシック"/>
      <family val="2"/>
      <charset val="128"/>
      <scheme val="minor"/>
    </font>
    <font>
      <sz val="10.5"/>
      <name val="ＭＳ Ｐ明朝"/>
      <family val="1"/>
      <charset val="128"/>
    </font>
    <font>
      <sz val="11"/>
      <name val="ＭＳ Ｐゴシック"/>
      <family val="3"/>
      <charset val="128"/>
    </font>
    <font>
      <sz val="12"/>
      <name val="Arial Unicode MS"/>
      <family val="3"/>
      <charset val="128"/>
    </font>
    <font>
      <sz val="11"/>
      <color theme="1"/>
      <name val="ＭＳ Ｐゴシック"/>
      <family val="2"/>
      <scheme val="minor"/>
    </font>
    <font>
      <sz val="10.5"/>
      <name val="ＭＳ 明朝"/>
      <family val="1"/>
      <charset val="128"/>
    </font>
    <font>
      <sz val="11"/>
      <color theme="1"/>
      <name val="ＭＳ Ｐ明朝"/>
      <family val="1"/>
      <charset val="128"/>
    </font>
    <font>
      <sz val="11"/>
      <color theme="1"/>
      <name val="ＭＳ 明朝"/>
      <family val="1"/>
      <charset val="128"/>
    </font>
    <font>
      <sz val="12"/>
      <color theme="1"/>
      <name val="ＭＳ Ｐゴシック"/>
      <family val="3"/>
      <charset val="128"/>
      <scheme val="minor"/>
    </font>
    <font>
      <sz val="12"/>
      <color theme="1"/>
      <name val="ＭＳ Ｐゴシック"/>
      <family val="3"/>
      <charset val="128"/>
    </font>
    <font>
      <sz val="9"/>
      <color theme="1"/>
      <name val="ＭＳ 明朝"/>
      <family val="1"/>
      <charset val="128"/>
    </font>
    <font>
      <sz val="6"/>
      <color theme="1"/>
      <name val="ＭＳ 明朝"/>
      <family val="1"/>
      <charset val="128"/>
    </font>
    <font>
      <sz val="7"/>
      <color theme="1"/>
      <name val="ＭＳ 明朝"/>
      <family val="1"/>
      <charset val="128"/>
    </font>
    <font>
      <u/>
      <sz val="11"/>
      <color theme="10"/>
      <name val="ＭＳ Ｐゴシック"/>
      <family val="2"/>
      <scheme val="minor"/>
    </font>
    <font>
      <sz val="12"/>
      <color theme="1"/>
      <name val="ＭＳ ゴシック"/>
      <family val="3"/>
      <charset val="128"/>
    </font>
    <font>
      <sz val="11"/>
      <name val="Century"/>
      <family val="1"/>
    </font>
    <font>
      <u/>
      <sz val="11"/>
      <name val="ＭＳ 明朝"/>
      <family val="1"/>
      <charset val="128"/>
    </font>
    <font>
      <sz val="12"/>
      <name val="ＭＳ ゴシック"/>
      <family val="3"/>
      <charset val="128"/>
    </font>
    <font>
      <sz val="9"/>
      <name val="ＭＳ 明朝"/>
      <family val="1"/>
      <charset val="128"/>
    </font>
    <font>
      <b/>
      <sz val="11"/>
      <name val="ＭＳ 明朝"/>
      <family val="1"/>
      <charset val="128"/>
    </font>
    <font>
      <sz val="6"/>
      <name val="ＭＳ 明朝"/>
      <family val="1"/>
      <charset val="128"/>
    </font>
    <font>
      <b/>
      <sz val="9"/>
      <name val="ＭＳ 明朝"/>
      <family val="1"/>
      <charset val="128"/>
    </font>
    <font>
      <u/>
      <sz val="12"/>
      <name val="ＭＳ 明朝"/>
      <family val="1"/>
      <charset val="128"/>
    </font>
    <font>
      <u/>
      <sz val="10.5"/>
      <name val="ＭＳ 明朝"/>
      <family val="1"/>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dotted">
        <color indexed="64"/>
      </top>
      <bottom/>
      <diagonal/>
    </border>
    <border>
      <left style="thin">
        <color rgb="FF000000"/>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rgb="FF000000"/>
      </right>
      <top/>
      <bottom style="thin">
        <color rgb="FF000000"/>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2" fillId="0" borderId="0">
      <alignment vertical="center"/>
    </xf>
    <xf numFmtId="0" fontId="23" fillId="0" borderId="0">
      <alignment vertical="center"/>
    </xf>
    <xf numFmtId="0" fontId="11" fillId="0" borderId="0">
      <alignment vertical="center"/>
    </xf>
    <xf numFmtId="38" fontId="1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9" fillId="0" borderId="0">
      <alignment vertical="center"/>
    </xf>
    <xf numFmtId="38" fontId="9" fillId="0" borderId="0" applyFont="0" applyFill="0" applyBorder="0" applyAlignment="0" applyProtection="0">
      <alignment vertical="center"/>
    </xf>
    <xf numFmtId="0" fontId="18" fillId="0" borderId="0">
      <alignment vertical="center"/>
    </xf>
    <xf numFmtId="0" fontId="8" fillId="0" borderId="0">
      <alignment vertical="center"/>
    </xf>
    <xf numFmtId="38" fontId="8" fillId="0" borderId="0" applyFont="0" applyFill="0" applyBorder="0" applyAlignment="0" applyProtection="0">
      <alignment vertical="center"/>
    </xf>
    <xf numFmtId="0" fontId="25"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34" fillId="0" borderId="0" applyNumberForma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8" fillId="0" borderId="0"/>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363">
    <xf numFmtId="0" fontId="0" fillId="0" borderId="0" xfId="0"/>
    <xf numFmtId="0" fontId="15" fillId="0" borderId="0" xfId="0" applyFont="1" applyBorder="1"/>
    <xf numFmtId="0" fontId="17" fillId="0" borderId="0" xfId="4" applyFont="1" applyAlignment="1">
      <alignment vertical="center"/>
    </xf>
    <xf numFmtId="0" fontId="17" fillId="0" borderId="0" xfId="4" applyFont="1" applyBorder="1" applyAlignment="1">
      <alignment horizontal="left" vertical="top"/>
    </xf>
    <xf numFmtId="0" fontId="17" fillId="0" borderId="0" xfId="4" applyFont="1" applyBorder="1" applyAlignment="1">
      <alignment vertical="center"/>
    </xf>
    <xf numFmtId="0" fontId="14" fillId="0" borderId="0" xfId="0" applyFont="1" applyBorder="1"/>
    <xf numFmtId="0" fontId="14" fillId="0" borderId="0" xfId="0" applyFont="1"/>
    <xf numFmtId="0" fontId="15" fillId="0" borderId="0" xfId="0" applyFont="1" applyBorder="1" applyAlignment="1">
      <alignment horizontal="left"/>
    </xf>
    <xf numFmtId="0" fontId="15" fillId="0" borderId="0" xfId="0" applyFont="1"/>
    <xf numFmtId="0" fontId="15" fillId="0" borderId="9" xfId="0" applyFont="1" applyBorder="1"/>
    <xf numFmtId="0" fontId="15" fillId="0" borderId="9" xfId="0" applyFont="1" applyBorder="1" applyAlignment="1">
      <alignment horizontal="left"/>
    </xf>
    <xf numFmtId="0" fontId="14" fillId="0" borderId="0" xfId="3" applyFont="1">
      <alignment vertical="center"/>
    </xf>
    <xf numFmtId="0" fontId="14" fillId="0" borderId="0" xfId="3" applyFont="1" applyAlignment="1">
      <alignment horizontal="left" vertical="center"/>
    </xf>
    <xf numFmtId="0" fontId="16" fillId="0" borderId="0" xfId="26" applyFont="1">
      <alignment vertical="center"/>
    </xf>
    <xf numFmtId="0" fontId="16" fillId="0" borderId="0" xfId="26" applyFont="1" applyAlignment="1">
      <alignment horizontal="center" vertical="center"/>
    </xf>
    <xf numFmtId="0" fontId="16" fillId="0" borderId="0" xfId="27" applyFont="1">
      <alignment vertical="center"/>
    </xf>
    <xf numFmtId="0" fontId="16" fillId="0" borderId="0" xfId="27" applyFont="1" applyAlignment="1">
      <alignment horizontal="center" vertical="center"/>
    </xf>
    <xf numFmtId="0" fontId="27" fillId="0" borderId="0" xfId="0" applyFont="1"/>
    <xf numFmtId="0" fontId="28" fillId="0" borderId="0" xfId="0" applyFont="1"/>
    <xf numFmtId="0" fontId="28" fillId="2" borderId="0" xfId="0" applyFont="1" applyFill="1"/>
    <xf numFmtId="0" fontId="28" fillId="2" borderId="0" xfId="0" applyFont="1" applyFill="1" applyBorder="1"/>
    <xf numFmtId="0" fontId="28" fillId="2" borderId="0" xfId="0" applyFont="1" applyFill="1" applyBorder="1" applyAlignment="1">
      <alignment vertical="center"/>
    </xf>
    <xf numFmtId="0" fontId="28" fillId="2" borderId="0" xfId="0" applyFont="1" applyFill="1" applyBorder="1" applyAlignment="1"/>
    <xf numFmtId="0" fontId="29" fillId="2" borderId="0" xfId="0" applyFont="1" applyFill="1" applyBorder="1" applyAlignment="1"/>
    <xf numFmtId="0" fontId="29" fillId="2" borderId="0" xfId="0" applyFont="1" applyFill="1" applyBorder="1"/>
    <xf numFmtId="0" fontId="0" fillId="0" borderId="0" xfId="0" applyAlignment="1">
      <alignment horizontal="left" vertical="center" wrapText="1"/>
    </xf>
    <xf numFmtId="0" fontId="30" fillId="2" borderId="0" xfId="0" applyFont="1" applyFill="1" applyBorder="1" applyAlignment="1">
      <alignment horizontal="center"/>
    </xf>
    <xf numFmtId="0" fontId="15" fillId="0" borderId="0" xfId="4" applyFont="1" applyBorder="1" applyAlignment="1">
      <alignment vertical="center"/>
    </xf>
    <xf numFmtId="0" fontId="15" fillId="0" borderId="0" xfId="4" applyFont="1" applyBorder="1" applyAlignment="1">
      <alignment horizontal="left" vertical="top"/>
    </xf>
    <xf numFmtId="0" fontId="15" fillId="0" borderId="0" xfId="4" applyFont="1" applyAlignment="1">
      <alignment vertical="center"/>
    </xf>
    <xf numFmtId="0" fontId="15" fillId="0" borderId="6" xfId="4" applyFont="1" applyBorder="1" applyAlignment="1">
      <alignment vertical="center"/>
    </xf>
    <xf numFmtId="38" fontId="15" fillId="0" borderId="0" xfId="1" applyFont="1" applyFill="1" applyBorder="1" applyAlignment="1">
      <alignment vertical="center"/>
    </xf>
    <xf numFmtId="38" fontId="15" fillId="0" borderId="0" xfId="1" applyFont="1" applyFill="1" applyBorder="1" applyAlignment="1">
      <alignment vertical="center" shrinkToFit="1"/>
    </xf>
    <xf numFmtId="0" fontId="15" fillId="0" borderId="0" xfId="4" applyFont="1" applyAlignment="1">
      <alignment horizontal="right" vertical="center"/>
    </xf>
    <xf numFmtId="0" fontId="15" fillId="0" borderId="0" xfId="4" applyFont="1" applyFill="1" applyBorder="1" applyAlignment="1">
      <alignment horizontal="left" vertical="top"/>
    </xf>
    <xf numFmtId="0" fontId="15" fillId="0" borderId="0" xfId="4" applyFont="1" applyFill="1" applyAlignment="1">
      <alignment vertical="center"/>
    </xf>
    <xf numFmtId="0" fontId="15" fillId="0" borderId="1" xfId="4" applyFont="1" applyFill="1" applyBorder="1" applyAlignment="1">
      <alignment vertical="center"/>
    </xf>
    <xf numFmtId="177" fontId="15" fillId="0" borderId="1" xfId="4" applyNumberFormat="1" applyFont="1" applyBorder="1" applyAlignment="1">
      <alignment vertical="center"/>
    </xf>
    <xf numFmtId="0" fontId="26" fillId="0" borderId="0" xfId="6" applyFont="1" applyBorder="1">
      <alignment vertical="center"/>
    </xf>
    <xf numFmtId="0" fontId="26" fillId="0" borderId="0" xfId="6" applyFont="1">
      <alignment vertical="center"/>
    </xf>
    <xf numFmtId="0" fontId="15" fillId="0" borderId="0" xfId="6" applyFont="1" applyBorder="1">
      <alignment vertical="center"/>
    </xf>
    <xf numFmtId="0" fontId="15" fillId="0" borderId="0" xfId="6" applyFont="1">
      <alignment vertical="center"/>
    </xf>
    <xf numFmtId="0" fontId="15" fillId="0" borderId="0" xfId="6" applyNumberFormat="1" applyFont="1" applyBorder="1">
      <alignment vertical="center"/>
    </xf>
    <xf numFmtId="0" fontId="15" fillId="0" borderId="0" xfId="6" applyNumberFormat="1" applyFont="1">
      <alignment vertical="center"/>
    </xf>
    <xf numFmtId="0" fontId="15" fillId="0" borderId="0" xfId="3" applyFont="1">
      <alignment vertical="center"/>
    </xf>
    <xf numFmtId="0" fontId="15" fillId="0" borderId="0" xfId="3" applyFont="1" applyBorder="1" applyAlignment="1">
      <alignment vertical="top" wrapText="1"/>
    </xf>
    <xf numFmtId="0" fontId="15" fillId="0" borderId="0" xfId="3" applyFont="1" applyAlignment="1">
      <alignment vertical="center"/>
    </xf>
    <xf numFmtId="0" fontId="15" fillId="0" borderId="0" xfId="3" applyFont="1" applyBorder="1" applyAlignment="1">
      <alignment horizontal="left" vertical="center"/>
    </xf>
    <xf numFmtId="0" fontId="15" fillId="0" borderId="0" xfId="15" applyFont="1" applyFill="1" applyBorder="1" applyAlignment="1">
      <alignment vertical="center"/>
    </xf>
    <xf numFmtId="0" fontId="15" fillId="0" borderId="0" xfId="15" applyFont="1" applyFill="1" applyAlignment="1">
      <alignment vertical="center"/>
    </xf>
    <xf numFmtId="0" fontId="15" fillId="0" borderId="0" xfId="4" applyFont="1" applyBorder="1" applyAlignment="1">
      <alignment horizontal="center" vertical="center"/>
    </xf>
    <xf numFmtId="0" fontId="15" fillId="0" borderId="0" xfId="5" applyFont="1">
      <alignment vertical="center"/>
    </xf>
    <xf numFmtId="0" fontId="15" fillId="0" borderId="0" xfId="0" applyFont="1" applyBorder="1" applyAlignment="1"/>
    <xf numFmtId="0" fontId="15" fillId="0" borderId="0" xfId="0" applyFont="1" applyBorder="1" applyAlignment="1">
      <alignment horizontal="left" vertical="center"/>
    </xf>
    <xf numFmtId="0" fontId="15" fillId="0" borderId="0" xfId="0" applyFont="1" applyBorder="1" applyAlignment="1">
      <alignment vertical="center"/>
    </xf>
    <xf numFmtId="0" fontId="38" fillId="0" borderId="0" xfId="4" applyFont="1" applyBorder="1" applyAlignment="1">
      <alignment horizontal="left" vertical="top"/>
    </xf>
    <xf numFmtId="0" fontId="38" fillId="0" borderId="0" xfId="4" applyFont="1" applyBorder="1" applyAlignment="1">
      <alignment vertical="center"/>
    </xf>
    <xf numFmtId="0" fontId="38" fillId="0" borderId="0" xfId="4" applyFont="1" applyAlignment="1">
      <alignment vertical="center"/>
    </xf>
    <xf numFmtId="0" fontId="38" fillId="0" borderId="0" xfId="0" applyFont="1" applyBorder="1"/>
    <xf numFmtId="0" fontId="38" fillId="0" borderId="0" xfId="0" applyFont="1"/>
    <xf numFmtId="0" fontId="38" fillId="0" borderId="0" xfId="0" applyFont="1" applyBorder="1" applyAlignment="1">
      <alignment vertical="center"/>
    </xf>
    <xf numFmtId="0" fontId="15" fillId="0" borderId="0" xfId="0" applyFont="1" applyBorder="1" applyAlignment="1">
      <alignment vertical="top" wrapText="1"/>
    </xf>
    <xf numFmtId="0" fontId="15" fillId="0" borderId="9" xfId="0" applyFont="1" applyBorder="1" applyAlignment="1">
      <alignment vertical="top" wrapText="1"/>
    </xf>
    <xf numFmtId="0" fontId="15" fillId="0" borderId="0" xfId="0" applyFont="1" applyBorder="1" applyAlignment="1">
      <alignment horizontal="center" vertical="top"/>
    </xf>
    <xf numFmtId="0" fontId="15" fillId="0" borderId="0" xfId="4" applyFont="1" applyBorder="1" applyAlignment="1">
      <alignment vertical="top"/>
    </xf>
    <xf numFmtId="0" fontId="15" fillId="0" borderId="0" xfId="25" applyFont="1">
      <alignment vertical="center"/>
    </xf>
    <xf numFmtId="0" fontId="15" fillId="0" borderId="0" xfId="25" applyFont="1" applyFill="1" applyBorder="1">
      <alignment vertical="center"/>
    </xf>
    <xf numFmtId="0" fontId="15" fillId="0" borderId="0" xfId="25" applyFont="1" applyFill="1" applyBorder="1" applyAlignment="1">
      <alignment vertical="center"/>
    </xf>
    <xf numFmtId="0" fontId="15" fillId="0" borderId="6" xfId="25" applyFont="1" applyFill="1" applyBorder="1" applyAlignment="1">
      <alignment horizontal="center" vertical="center"/>
    </xf>
    <xf numFmtId="0" fontId="15" fillId="0" borderId="0" xfId="0" applyFont="1" applyFill="1" applyBorder="1" applyAlignment="1">
      <alignment vertical="center"/>
    </xf>
    <xf numFmtId="0" fontId="15" fillId="0" borderId="0" xfId="25" applyFont="1" applyFill="1" applyBorder="1" applyAlignment="1">
      <alignment horizontal="center" vertical="center"/>
    </xf>
    <xf numFmtId="0" fontId="15" fillId="0" borderId="1" xfId="0" applyFont="1" applyFill="1" applyBorder="1" applyAlignment="1">
      <alignment vertical="center"/>
    </xf>
    <xf numFmtId="0" fontId="15" fillId="0" borderId="0" xfId="25" applyFont="1" applyFill="1">
      <alignment vertical="center"/>
    </xf>
    <xf numFmtId="0" fontId="15" fillId="0" borderId="0" xfId="4" applyFont="1" applyFill="1" applyBorder="1" applyAlignment="1">
      <alignment vertical="center" wrapText="1" shrinkToFit="1"/>
    </xf>
    <xf numFmtId="0" fontId="15" fillId="0" borderId="0" xfId="4" applyFont="1" applyFill="1" applyBorder="1" applyAlignment="1">
      <alignment vertical="center" wrapText="1"/>
    </xf>
    <xf numFmtId="0" fontId="15" fillId="0" borderId="0" xfId="26" applyFont="1">
      <alignment vertical="center"/>
    </xf>
    <xf numFmtId="0" fontId="15" fillId="0" borderId="0" xfId="26" applyFont="1" applyAlignment="1">
      <alignment horizontal="center" vertical="center"/>
    </xf>
    <xf numFmtId="0" fontId="15" fillId="0" borderId="0" xfId="26" applyFont="1" applyBorder="1">
      <alignment vertical="center"/>
    </xf>
    <xf numFmtId="0" fontId="15" fillId="0" borderId="0" xfId="26" applyFont="1" applyBorder="1" applyAlignment="1">
      <alignment horizontal="left" vertical="center"/>
    </xf>
    <xf numFmtId="0" fontId="15" fillId="0" borderId="0" xfId="26" applyFont="1" applyBorder="1" applyAlignment="1">
      <alignment horizontal="center" vertical="center"/>
    </xf>
    <xf numFmtId="58" fontId="15" fillId="0" borderId="0" xfId="26" applyNumberFormat="1" applyFont="1" applyFill="1" applyBorder="1" applyAlignment="1">
      <alignment horizontal="right" vertical="center" shrinkToFit="1"/>
    </xf>
    <xf numFmtId="0" fontId="14" fillId="0" borderId="0" xfId="26" applyFont="1">
      <alignment vertical="center"/>
    </xf>
    <xf numFmtId="0" fontId="15" fillId="0" borderId="0" xfId="26" applyFont="1" applyAlignment="1">
      <alignment horizontal="left" vertical="center"/>
    </xf>
    <xf numFmtId="0" fontId="15" fillId="0" borderId="0" xfId="26" applyFont="1" applyAlignment="1">
      <alignment horizontal="right"/>
    </xf>
    <xf numFmtId="0" fontId="15" fillId="0" borderId="0" xfId="26" applyFont="1" applyBorder="1" applyAlignment="1">
      <alignment vertical="center"/>
    </xf>
    <xf numFmtId="0" fontId="18" fillId="0" borderId="0" xfId="0" applyFont="1"/>
    <xf numFmtId="0" fontId="15" fillId="0" borderId="0" xfId="26" applyFont="1" applyBorder="1" applyAlignment="1">
      <alignment horizontal="left" vertical="top" wrapText="1"/>
    </xf>
    <xf numFmtId="0" fontId="15" fillId="0" borderId="9" xfId="26" applyFont="1" applyBorder="1" applyAlignment="1">
      <alignment horizontal="center" vertical="top"/>
    </xf>
    <xf numFmtId="0" fontId="15" fillId="0" borderId="0" xfId="25" applyFont="1" applyBorder="1">
      <alignment vertical="center"/>
    </xf>
    <xf numFmtId="0" fontId="15" fillId="0" borderId="6" xfId="26" applyFont="1" applyBorder="1">
      <alignment vertical="center"/>
    </xf>
    <xf numFmtId="0" fontId="14" fillId="0" borderId="0" xfId="4" applyFont="1" applyBorder="1" applyAlignment="1">
      <alignment vertical="center"/>
    </xf>
    <xf numFmtId="0" fontId="14" fillId="0" borderId="0" xfId="4" applyFont="1" applyAlignment="1">
      <alignment vertical="center"/>
    </xf>
    <xf numFmtId="0" fontId="14" fillId="0" borderId="0" xfId="25" applyFont="1">
      <alignment vertical="center"/>
    </xf>
    <xf numFmtId="0" fontId="26" fillId="0" borderId="6" xfId="26" applyFont="1" applyBorder="1">
      <alignment vertical="center"/>
    </xf>
    <xf numFmtId="0" fontId="15" fillId="0" borderId="0" xfId="0" applyFont="1" applyAlignment="1">
      <alignment horizontal="center"/>
    </xf>
    <xf numFmtId="0" fontId="16" fillId="0" borderId="0" xfId="4" applyFont="1" applyBorder="1" applyAlignment="1">
      <alignment vertical="center"/>
    </xf>
    <xf numFmtId="0" fontId="16" fillId="0" borderId="0" xfId="4" applyFont="1" applyBorder="1" applyAlignment="1">
      <alignment horizontal="left" vertical="center"/>
    </xf>
    <xf numFmtId="0" fontId="16" fillId="0" borderId="0" xfId="4" applyFont="1" applyBorder="1" applyAlignment="1">
      <alignment vertical="top"/>
    </xf>
    <xf numFmtId="0" fontId="16" fillId="0" borderId="0" xfId="4" applyFont="1" applyBorder="1" applyAlignment="1">
      <alignment horizontal="left" vertical="top"/>
    </xf>
    <xf numFmtId="0" fontId="16" fillId="0" borderId="0" xfId="4" applyFont="1" applyAlignment="1">
      <alignment vertical="center"/>
    </xf>
    <xf numFmtId="0" fontId="16" fillId="0" borderId="0" xfId="25" applyFont="1">
      <alignment vertical="center"/>
    </xf>
    <xf numFmtId="0" fontId="15" fillId="0" borderId="0" xfId="0" applyFont="1" applyBorder="1" applyAlignment="1">
      <alignment vertical="top"/>
    </xf>
    <xf numFmtId="0" fontId="16" fillId="0" borderId="1" xfId="25" applyFont="1" applyFill="1" applyBorder="1" applyAlignment="1">
      <alignment vertical="center"/>
    </xf>
    <xf numFmtId="0" fontId="16" fillId="0" borderId="0" xfId="25" applyFont="1" applyFill="1" applyBorder="1" applyAlignment="1">
      <alignment vertical="center"/>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6" xfId="0" applyFont="1" applyFill="1" applyBorder="1" applyAlignment="1">
      <alignment vertical="center"/>
    </xf>
    <xf numFmtId="0" fontId="15" fillId="0" borderId="9" xfId="0" applyFont="1" applyFill="1" applyBorder="1" applyAlignment="1">
      <alignment vertical="center"/>
    </xf>
    <xf numFmtId="0" fontId="15" fillId="0" borderId="1" xfId="0" applyFont="1" applyBorder="1" applyAlignment="1">
      <alignment vertical="center" wrapText="1"/>
    </xf>
    <xf numFmtId="0" fontId="15" fillId="0" borderId="0" xfId="0" applyFont="1" applyBorder="1" applyAlignment="1">
      <alignment vertical="center" wrapText="1"/>
    </xf>
    <xf numFmtId="0" fontId="39" fillId="0" borderId="6" xfId="26" applyFont="1" applyBorder="1" applyAlignment="1"/>
    <xf numFmtId="0" fontId="15" fillId="0" borderId="0" xfId="0" applyFont="1" applyAlignment="1">
      <alignment horizontal="left" vertical="center"/>
    </xf>
    <xf numFmtId="0" fontId="0" fillId="0" borderId="0" xfId="0" applyFont="1"/>
    <xf numFmtId="0" fontId="15" fillId="0" borderId="0" xfId="0" applyFont="1" applyFill="1"/>
    <xf numFmtId="0" fontId="15" fillId="0" borderId="6" xfId="0" applyFont="1" applyFill="1" applyBorder="1" applyAlignment="1"/>
    <xf numFmtId="0" fontId="15" fillId="0" borderId="0" xfId="0" applyFont="1" applyFill="1" applyBorder="1" applyAlignment="1"/>
    <xf numFmtId="0" fontId="15" fillId="0" borderId="9" xfId="0" applyFont="1" applyFill="1" applyBorder="1" applyAlignment="1"/>
    <xf numFmtId="0" fontId="15" fillId="0" borderId="1" xfId="0" applyFont="1" applyFill="1" applyBorder="1" applyAlignment="1"/>
    <xf numFmtId="0" fontId="15" fillId="0" borderId="0" xfId="0" applyFont="1" applyAlignment="1">
      <alignment horizontal="left"/>
    </xf>
    <xf numFmtId="0" fontId="15" fillId="0" borderId="0" xfId="27" applyFont="1">
      <alignment vertical="center"/>
    </xf>
    <xf numFmtId="0" fontId="15" fillId="0" borderId="0" xfId="27" applyFont="1" applyAlignment="1">
      <alignment horizontal="center" vertical="center"/>
    </xf>
    <xf numFmtId="0" fontId="15" fillId="0" borderId="0" xfId="27" applyFont="1" applyBorder="1">
      <alignment vertical="center"/>
    </xf>
    <xf numFmtId="0" fontId="15" fillId="0" borderId="0" xfId="27" applyFont="1" applyBorder="1" applyAlignment="1">
      <alignment horizontal="center" vertical="center"/>
    </xf>
    <xf numFmtId="0" fontId="38" fillId="0" borderId="0" xfId="27" applyFont="1">
      <alignment vertical="center"/>
    </xf>
    <xf numFmtId="0" fontId="15" fillId="0" borderId="6" xfId="27" applyFont="1" applyFill="1" applyBorder="1">
      <alignment vertical="center"/>
    </xf>
    <xf numFmtId="0" fontId="15" fillId="0" borderId="9" xfId="27" applyFont="1" applyFill="1" applyBorder="1">
      <alignment vertical="center"/>
    </xf>
    <xf numFmtId="0" fontId="15" fillId="0" borderId="0" xfId="6" applyFont="1" applyFill="1" applyBorder="1">
      <alignment vertical="center"/>
    </xf>
    <xf numFmtId="0" fontId="15" fillId="0" borderId="0" xfId="27" applyFont="1" applyFill="1" applyBorder="1" applyAlignment="1">
      <alignment horizontal="center" vertical="center"/>
    </xf>
    <xf numFmtId="0" fontId="15" fillId="0" borderId="6" xfId="27" applyFont="1" applyBorder="1">
      <alignment vertical="center"/>
    </xf>
    <xf numFmtId="0" fontId="15" fillId="0" borderId="0" xfId="27" applyFont="1" applyAlignment="1">
      <alignment horizontal="left" vertical="center"/>
    </xf>
    <xf numFmtId="0" fontId="15" fillId="0" borderId="0" xfId="27" applyFont="1" applyAlignment="1">
      <alignment horizontal="right"/>
    </xf>
    <xf numFmtId="0" fontId="15" fillId="0" borderId="6" xfId="27" applyFont="1" applyFill="1" applyBorder="1" applyAlignment="1">
      <alignment vertical="center"/>
    </xf>
    <xf numFmtId="0" fontId="15" fillId="0" borderId="6" xfId="27" applyFont="1" applyFill="1" applyBorder="1" applyAlignment="1">
      <alignment horizontal="right" vertical="center" wrapText="1"/>
    </xf>
    <xf numFmtId="0" fontId="15" fillId="0" borderId="6" xfId="27" applyFont="1" applyFill="1" applyBorder="1" applyAlignment="1">
      <alignment horizontal="center" vertical="center" wrapText="1"/>
    </xf>
    <xf numFmtId="0" fontId="15" fillId="0" borderId="6" xfId="27" applyFont="1" applyFill="1" applyBorder="1" applyAlignment="1">
      <alignment vertical="center" wrapText="1"/>
    </xf>
    <xf numFmtId="0" fontId="15" fillId="0" borderId="9" xfId="27" applyFont="1" applyFill="1" applyBorder="1" applyAlignment="1">
      <alignment vertical="center"/>
    </xf>
    <xf numFmtId="0" fontId="15" fillId="0" borderId="9" xfId="27" applyFont="1" applyFill="1" applyBorder="1" applyAlignment="1">
      <alignment horizontal="right" vertical="center" wrapText="1"/>
    </xf>
    <xf numFmtId="0" fontId="15" fillId="0" borderId="9" xfId="27" applyFont="1" applyFill="1" applyBorder="1" applyAlignment="1">
      <alignment horizontal="center" vertical="center" wrapText="1"/>
    </xf>
    <xf numFmtId="0" fontId="15" fillId="0" borderId="9" xfId="27" applyFont="1" applyFill="1" applyBorder="1" applyAlignment="1">
      <alignment vertical="center" wrapText="1"/>
    </xf>
    <xf numFmtId="0" fontId="40" fillId="0" borderId="6" xfId="6" applyFont="1" applyFill="1" applyBorder="1" applyAlignment="1">
      <alignment horizontal="left" vertical="top"/>
    </xf>
    <xf numFmtId="0" fontId="15" fillId="0" borderId="6" xfId="6" applyFont="1" applyFill="1" applyBorder="1" applyAlignment="1">
      <alignment vertical="top"/>
    </xf>
    <xf numFmtId="0" fontId="15" fillId="0" borderId="6" xfId="27" applyFont="1" applyBorder="1" applyAlignment="1">
      <alignment horizontal="center" vertical="center"/>
    </xf>
    <xf numFmtId="0" fontId="15" fillId="0" borderId="8" xfId="27" applyFont="1" applyBorder="1">
      <alignment vertical="center"/>
    </xf>
    <xf numFmtId="0" fontId="15" fillId="3" borderId="6" xfId="27" applyFont="1" applyFill="1" applyBorder="1" applyAlignment="1">
      <alignment horizontal="center" vertical="center"/>
    </xf>
    <xf numFmtId="0" fontId="15" fillId="3" borderId="6" xfId="27" applyFont="1" applyFill="1" applyBorder="1">
      <alignment vertical="center"/>
    </xf>
    <xf numFmtId="0" fontId="15" fillId="3" borderId="8" xfId="27" applyFont="1" applyFill="1" applyBorder="1">
      <alignment vertical="center"/>
    </xf>
    <xf numFmtId="0" fontId="15" fillId="0" borderId="0" xfId="15" applyFont="1" applyFill="1" applyBorder="1" applyAlignment="1">
      <alignment horizontal="center" vertical="center" textRotation="255"/>
    </xf>
    <xf numFmtId="0" fontId="15" fillId="0" borderId="0" xfId="15" applyFont="1" applyFill="1" applyBorder="1" applyAlignment="1">
      <alignment horizontal="center" vertical="center"/>
    </xf>
    <xf numFmtId="0" fontId="15" fillId="0" borderId="0" xfId="15" applyFont="1" applyFill="1" applyBorder="1" applyAlignment="1">
      <alignment horizontal="right" vertical="center"/>
    </xf>
    <xf numFmtId="0" fontId="15" fillId="0" borderId="0" xfId="4" applyFont="1" applyAlignment="1">
      <alignment vertical="top" wrapText="1"/>
    </xf>
    <xf numFmtId="0" fontId="15" fillId="0" borderId="0" xfId="4" applyFont="1" applyAlignment="1">
      <alignment horizontal="left" vertical="center"/>
    </xf>
    <xf numFmtId="0" fontId="15" fillId="0" borderId="0" xfId="4" applyFont="1" applyAlignment="1">
      <alignment horizontal="left" vertical="top" wrapText="1"/>
    </xf>
    <xf numFmtId="0" fontId="15" fillId="0" borderId="0" xfId="4" applyFont="1" applyBorder="1" applyAlignment="1">
      <alignment horizontal="left" vertical="center"/>
    </xf>
    <xf numFmtId="0" fontId="15" fillId="0" borderId="0" xfId="26" applyFont="1" applyBorder="1" applyAlignment="1">
      <alignment horizontal="center" vertical="center"/>
    </xf>
    <xf numFmtId="0" fontId="15" fillId="0" borderId="6" xfId="26" applyFont="1" applyBorder="1" applyAlignment="1"/>
    <xf numFmtId="0" fontId="15" fillId="0" borderId="9" xfId="27" applyFont="1" applyBorder="1" applyAlignment="1">
      <alignment horizontal="center" vertical="center"/>
    </xf>
    <xf numFmtId="0" fontId="15" fillId="0" borderId="9" xfId="27" applyFont="1" applyBorder="1">
      <alignment vertical="center"/>
    </xf>
    <xf numFmtId="0" fontId="15" fillId="0" borderId="10" xfId="27" applyFont="1" applyBorder="1">
      <alignment vertical="center"/>
    </xf>
    <xf numFmtId="0" fontId="15" fillId="3" borderId="6" xfId="6" applyFont="1" applyFill="1" applyBorder="1" applyAlignment="1" applyProtection="1">
      <alignment vertical="center"/>
      <protection locked="0"/>
    </xf>
    <xf numFmtId="0" fontId="15" fillId="3" borderId="0" xfId="6" applyFont="1" applyFill="1" applyBorder="1" applyAlignment="1" applyProtection="1">
      <alignment vertical="center"/>
      <protection locked="0"/>
    </xf>
    <xf numFmtId="0" fontId="15" fillId="3" borderId="0" xfId="27" applyFont="1" applyFill="1" applyBorder="1" applyAlignment="1">
      <alignment horizontal="center" vertical="center"/>
    </xf>
    <xf numFmtId="0" fontId="15" fillId="3" borderId="0" xfId="27" applyFont="1" applyFill="1" applyBorder="1">
      <alignment vertical="center"/>
    </xf>
    <xf numFmtId="0" fontId="15" fillId="3" borderId="2" xfId="27" applyFont="1" applyFill="1" applyBorder="1">
      <alignment vertical="center"/>
    </xf>
    <xf numFmtId="0" fontId="42" fillId="0" borderId="6" xfId="6" applyFont="1" applyFill="1" applyBorder="1" applyAlignment="1">
      <alignment horizontal="left" vertical="center"/>
    </xf>
    <xf numFmtId="0" fontId="15" fillId="0" borderId="0" xfId="6" applyFont="1" applyFill="1" applyBorder="1" applyAlignment="1" applyProtection="1">
      <alignment vertical="center"/>
      <protection locked="0"/>
    </xf>
    <xf numFmtId="0" fontId="15" fillId="0" borderId="0" xfId="27" applyFont="1" applyFill="1" applyBorder="1">
      <alignment vertical="center"/>
    </xf>
    <xf numFmtId="0" fontId="15" fillId="0" borderId="2" xfId="0" applyFont="1" applyFill="1" applyBorder="1" applyAlignment="1"/>
    <xf numFmtId="0" fontId="15" fillId="0" borderId="10" xfId="0" applyFont="1" applyFill="1" applyBorder="1" applyAlignment="1"/>
    <xf numFmtId="0" fontId="15" fillId="0" borderId="6" xfId="0" applyFont="1" applyBorder="1" applyAlignment="1">
      <alignment vertical="center"/>
    </xf>
    <xf numFmtId="0" fontId="14" fillId="0" borderId="0" xfId="4" applyFont="1" applyBorder="1" applyAlignment="1">
      <alignment horizontal="left" vertical="top"/>
    </xf>
    <xf numFmtId="0" fontId="15" fillId="0" borderId="0" xfId="26"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left" vertical="top" wrapText="1"/>
    </xf>
    <xf numFmtId="0" fontId="15" fillId="0" borderId="1" xfId="25" applyFont="1" applyFill="1" applyBorder="1" applyAlignment="1">
      <alignment vertical="center"/>
    </xf>
    <xf numFmtId="0" fontId="28" fillId="0" borderId="6" xfId="0" applyFont="1" applyBorder="1"/>
    <xf numFmtId="0" fontId="28" fillId="0" borderId="8" xfId="0" applyFont="1" applyBorder="1"/>
    <xf numFmtId="0" fontId="28" fillId="0" borderId="0" xfId="0" applyFont="1" applyFill="1" applyBorder="1" applyAlignment="1">
      <alignment vertical="center"/>
    </xf>
    <xf numFmtId="0" fontId="28" fillId="0" borderId="0" xfId="0" applyFont="1" applyFill="1" applyBorder="1" applyAlignment="1">
      <alignment horizontal="right" vertical="center"/>
    </xf>
    <xf numFmtId="0" fontId="28" fillId="0" borderId="0" xfId="0" applyFont="1" applyAlignment="1">
      <alignment horizontal="left"/>
    </xf>
    <xf numFmtId="0" fontId="15" fillId="0" borderId="0" xfId="4" applyFont="1" applyBorder="1" applyAlignment="1">
      <alignment vertical="center" wrapText="1"/>
    </xf>
    <xf numFmtId="0" fontId="15" fillId="0" borderId="0" xfId="4" applyFont="1" applyBorder="1" applyAlignment="1">
      <alignment vertical="top" wrapText="1"/>
    </xf>
    <xf numFmtId="0" fontId="28" fillId="2" borderId="0" xfId="0" applyFont="1" applyFill="1" applyBorder="1" applyAlignment="1">
      <alignment horizontal="right" vertical="center" wrapText="1"/>
    </xf>
    <xf numFmtId="0" fontId="35" fillId="2" borderId="0" xfId="0" applyFont="1" applyFill="1" applyBorder="1" applyAlignment="1">
      <alignment horizontal="center"/>
    </xf>
    <xf numFmtId="0" fontId="15" fillId="0" borderId="0" xfId="3" applyFont="1" applyBorder="1" applyAlignment="1">
      <alignment horizontal="left" vertical="top" wrapText="1"/>
    </xf>
    <xf numFmtId="0" fontId="15" fillId="0" borderId="0" xfId="4" applyFont="1" applyBorder="1" applyAlignment="1">
      <alignment horizontal="left" vertical="center"/>
    </xf>
    <xf numFmtId="0" fontId="0" fillId="0" borderId="0" xfId="0" applyAlignment="1">
      <alignment horizontal="center"/>
    </xf>
    <xf numFmtId="0" fontId="15" fillId="0" borderId="0" xfId="4" applyFont="1" applyBorder="1" applyAlignment="1">
      <alignment horizontal="center" vertical="center" wrapText="1"/>
    </xf>
    <xf numFmtId="0" fontId="15" fillId="0" borderId="0" xfId="4"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top" wrapText="1"/>
    </xf>
    <xf numFmtId="0" fontId="15" fillId="0" borderId="0" xfId="26" applyFont="1" applyBorder="1" applyAlignment="1">
      <alignment horizontal="center" vertical="center"/>
    </xf>
    <xf numFmtId="0" fontId="26" fillId="0" borderId="0" xfId="26" applyFont="1" applyBorder="1" applyAlignment="1">
      <alignment horizontal="left" vertical="top" wrapText="1"/>
    </xf>
    <xf numFmtId="0" fontId="15" fillId="0" borderId="1" xfId="0" applyFont="1" applyBorder="1" applyAlignment="1">
      <alignment horizontal="left" vertical="center" wrapText="1"/>
    </xf>
    <xf numFmtId="0" fontId="15" fillId="0" borderId="0" xfId="27" applyFont="1" applyBorder="1" applyAlignment="1">
      <alignment horizontal="left" vertical="top" wrapText="1"/>
    </xf>
    <xf numFmtId="0" fontId="15" fillId="0" borderId="0" xfId="27" applyFont="1" applyBorder="1" applyAlignment="1">
      <alignment horizontal="center" vertical="center"/>
    </xf>
    <xf numFmtId="0" fontId="15" fillId="0" borderId="6" xfId="27" applyFont="1" applyFill="1" applyBorder="1" applyAlignment="1">
      <alignment horizontal="center" vertical="center"/>
    </xf>
    <xf numFmtId="0" fontId="15" fillId="0" borderId="9" xfId="27"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0" fillId="0" borderId="0" xfId="0" applyBorder="1"/>
    <xf numFmtId="58" fontId="0" fillId="0" borderId="0" xfId="0" applyNumberFormat="1" applyAlignment="1"/>
    <xf numFmtId="58" fontId="0" fillId="0" borderId="9" xfId="0" applyNumberFormat="1" applyBorder="1" applyAlignment="1"/>
    <xf numFmtId="0" fontId="15" fillId="0" borderId="6" xfId="6" applyFont="1" applyBorder="1" applyAlignment="1">
      <alignment vertical="center" wrapText="1"/>
    </xf>
    <xf numFmtId="0" fontId="15" fillId="0" borderId="0" xfId="6" applyFont="1" applyBorder="1" applyAlignment="1">
      <alignment vertical="center" wrapText="1"/>
    </xf>
    <xf numFmtId="0" fontId="15" fillId="0" borderId="0" xfId="26" applyFont="1" applyBorder="1" applyAlignment="1">
      <alignment vertical="top"/>
    </xf>
    <xf numFmtId="0" fontId="14" fillId="0" borderId="1" xfId="25" applyFont="1" applyBorder="1">
      <alignment vertical="center"/>
    </xf>
    <xf numFmtId="0" fontId="15" fillId="0" borderId="1" xfId="26" applyFont="1" applyFill="1" applyBorder="1" applyAlignment="1">
      <alignment vertical="center"/>
    </xf>
    <xf numFmtId="0" fontId="26" fillId="0" borderId="1" xfId="26" applyFont="1" applyFill="1" applyBorder="1" applyAlignment="1">
      <alignment vertical="center"/>
    </xf>
    <xf numFmtId="0" fontId="26" fillId="0" borderId="0" xfId="26" applyFont="1" applyBorder="1">
      <alignment vertical="center"/>
    </xf>
    <xf numFmtId="0" fontId="26" fillId="0" borderId="0" xfId="26" applyFont="1" applyBorder="1" applyAlignment="1">
      <alignment horizontal="center" vertical="center"/>
    </xf>
    <xf numFmtId="0" fontId="16" fillId="0" borderId="0" xfId="37" applyFont="1">
      <alignment vertical="center"/>
    </xf>
    <xf numFmtId="0" fontId="16" fillId="0" borderId="0" xfId="37" applyFont="1" applyAlignment="1">
      <alignment horizontal="center" vertical="center"/>
    </xf>
    <xf numFmtId="0" fontId="15" fillId="0" borderId="0" xfId="37" applyFont="1">
      <alignment vertical="center"/>
    </xf>
    <xf numFmtId="0" fontId="15" fillId="0" borderId="0" xfId="37" applyFont="1" applyAlignment="1">
      <alignment horizontal="center" vertical="center"/>
    </xf>
    <xf numFmtId="0" fontId="15" fillId="0" borderId="0" xfId="37" applyFont="1" applyAlignment="1">
      <alignment horizontal="right"/>
    </xf>
    <xf numFmtId="0" fontId="15" fillId="0" borderId="0" xfId="37" applyFont="1" applyAlignment="1">
      <alignment horizontal="left" vertical="center"/>
    </xf>
    <xf numFmtId="0" fontId="26" fillId="0" borderId="10" xfId="37" applyFont="1" applyFill="1" applyBorder="1" applyAlignment="1">
      <alignment vertical="center"/>
    </xf>
    <xf numFmtId="0" fontId="26" fillId="0" borderId="9" xfId="37" applyFont="1" applyFill="1" applyBorder="1" applyAlignment="1">
      <alignment vertical="center"/>
    </xf>
    <xf numFmtId="0" fontId="26" fillId="0" borderId="2" xfId="37" applyFont="1" applyFill="1" applyBorder="1" applyAlignment="1">
      <alignment vertical="center"/>
    </xf>
    <xf numFmtId="0" fontId="26" fillId="0" borderId="0" xfId="37" applyFont="1" applyFill="1" applyBorder="1" applyAlignment="1">
      <alignment vertical="center"/>
    </xf>
    <xf numFmtId="0" fontId="26" fillId="0" borderId="8" xfId="37" applyFont="1" applyFill="1" applyBorder="1" applyAlignment="1">
      <alignment vertical="center"/>
    </xf>
    <xf numFmtId="0" fontId="26" fillId="0" borderId="6" xfId="37" applyFont="1" applyFill="1" applyBorder="1" applyAlignment="1">
      <alignment vertical="center"/>
    </xf>
    <xf numFmtId="0" fontId="14" fillId="0" borderId="0" xfId="38" applyFont="1" applyBorder="1">
      <alignment vertical="center"/>
    </xf>
    <xf numFmtId="0" fontId="15" fillId="0" borderId="0" xfId="38" applyFont="1" applyFill="1" applyBorder="1" applyAlignment="1">
      <alignment vertical="center"/>
    </xf>
    <xf numFmtId="0" fontId="15" fillId="0" borderId="0" xfId="38" applyFont="1">
      <alignment vertical="center"/>
    </xf>
    <xf numFmtId="0" fontId="14" fillId="0" borderId="0" xfId="38" applyFont="1">
      <alignment vertical="center"/>
    </xf>
    <xf numFmtId="0" fontId="15" fillId="0" borderId="1" xfId="38" applyFont="1" applyFill="1" applyBorder="1" applyAlignment="1">
      <alignment vertical="center"/>
    </xf>
    <xf numFmtId="0" fontId="15" fillId="0" borderId="0" xfId="37" applyFont="1" applyBorder="1" applyAlignment="1">
      <alignment horizontal="center" vertical="center"/>
    </xf>
    <xf numFmtId="0" fontId="15" fillId="0" borderId="0" xfId="37" applyFont="1" applyBorder="1" applyAlignment="1">
      <alignment vertical="center"/>
    </xf>
    <xf numFmtId="0" fontId="26" fillId="0" borderId="0" xfId="37" applyFont="1" applyBorder="1" applyAlignment="1">
      <alignment horizontal="left" vertical="top" wrapText="1"/>
    </xf>
    <xf numFmtId="0" fontId="15" fillId="0" borderId="0" xfId="37" applyFont="1" applyBorder="1">
      <alignment vertical="center"/>
    </xf>
    <xf numFmtId="58" fontId="15" fillId="0" borderId="0" xfId="37" applyNumberFormat="1" applyFont="1" applyFill="1" applyBorder="1" applyAlignment="1">
      <alignment horizontal="right" vertical="center" shrinkToFit="1"/>
    </xf>
    <xf numFmtId="0" fontId="15" fillId="0" borderId="0" xfId="27" applyFont="1" applyBorder="1" applyAlignment="1">
      <alignment vertical="center"/>
    </xf>
    <xf numFmtId="0" fontId="15" fillId="0" borderId="1" xfId="0" applyFont="1" applyBorder="1" applyAlignment="1">
      <alignment vertical="center"/>
    </xf>
    <xf numFmtId="0" fontId="15" fillId="0" borderId="3" xfId="0" applyFont="1" applyBorder="1" applyAlignment="1">
      <alignment vertical="center"/>
    </xf>
    <xf numFmtId="0" fontId="15" fillId="0" borderId="0" xfId="0" applyFont="1" applyFill="1" applyBorder="1"/>
    <xf numFmtId="38" fontId="15" fillId="0" borderId="0" xfId="1" applyFont="1" applyFill="1" applyBorder="1" applyAlignment="1">
      <alignment horizontal="right" vertical="center"/>
    </xf>
    <xf numFmtId="0" fontId="15" fillId="0" borderId="0" xfId="4" applyFont="1" applyFill="1" applyBorder="1" applyAlignment="1">
      <alignment horizontal="center" vertical="center" wrapText="1"/>
    </xf>
    <xf numFmtId="0" fontId="15" fillId="0" borderId="0" xfId="15" applyFont="1" applyFill="1" applyBorder="1" applyAlignment="1">
      <alignment horizontal="center" vertical="center" textRotation="255"/>
    </xf>
    <xf numFmtId="0" fontId="15" fillId="0" borderId="0" xfId="4" applyFont="1" applyAlignment="1">
      <alignment vertical="center"/>
    </xf>
    <xf numFmtId="0" fontId="15" fillId="0" borderId="0" xfId="4" applyFont="1" applyAlignment="1">
      <alignment vertical="center"/>
    </xf>
    <xf numFmtId="0" fontId="15" fillId="0" borderId="0" xfId="4" applyFont="1" applyBorder="1" applyAlignment="1">
      <alignment horizontal="right" vertical="center"/>
    </xf>
    <xf numFmtId="58" fontId="16" fillId="0" borderId="0" xfId="3" applyNumberFormat="1" applyFont="1" applyFill="1" applyBorder="1" applyAlignment="1">
      <alignment horizontal="right" vertical="center"/>
    </xf>
    <xf numFmtId="58" fontId="36" fillId="0" borderId="0" xfId="3" applyNumberFormat="1" applyFont="1" applyFill="1" applyBorder="1" applyAlignment="1">
      <alignment horizontal="right" vertical="center"/>
    </xf>
    <xf numFmtId="0" fontId="22" fillId="0" borderId="0" xfId="39" applyFont="1">
      <alignment vertical="center"/>
    </xf>
    <xf numFmtId="0" fontId="15" fillId="0" borderId="0" xfId="39" applyFont="1" applyAlignment="1">
      <alignment vertical="center"/>
    </xf>
    <xf numFmtId="0" fontId="15" fillId="0" borderId="0" xfId="4" applyFont="1" applyBorder="1" applyAlignment="1">
      <alignment horizontal="left" vertical="center"/>
    </xf>
    <xf numFmtId="177" fontId="15" fillId="0" borderId="0" xfId="4" applyNumberFormat="1" applyFont="1" applyBorder="1" applyAlignment="1">
      <alignment vertical="center"/>
    </xf>
    <xf numFmtId="0" fontId="15" fillId="0" borderId="0" xfId="4" applyFont="1" applyBorder="1" applyAlignment="1">
      <alignment horizontal="center" vertical="center"/>
    </xf>
    <xf numFmtId="38" fontId="15" fillId="0" borderId="0" xfId="1" applyFont="1" applyFill="1" applyBorder="1" applyAlignment="1">
      <alignment horizontal="right" vertical="center" shrinkToFit="1"/>
    </xf>
    <xf numFmtId="0" fontId="15" fillId="0" borderId="0" xfId="4" applyFont="1" applyBorder="1" applyAlignment="1">
      <alignment horizontal="left" vertical="top" wrapText="1"/>
    </xf>
    <xf numFmtId="0" fontId="15" fillId="0" borderId="0" xfId="4" applyFont="1" applyBorder="1" applyAlignment="1">
      <alignment horizontal="right" vertical="center"/>
    </xf>
    <xf numFmtId="0" fontId="15" fillId="0" borderId="0" xfId="1" applyNumberFormat="1" applyFont="1" applyFill="1" applyBorder="1" applyAlignment="1">
      <alignment horizontal="left" vertical="center" shrinkToFit="1"/>
    </xf>
    <xf numFmtId="0" fontId="15" fillId="0" borderId="0" xfId="4" applyFont="1" applyFill="1" applyBorder="1" applyAlignment="1">
      <alignment vertical="center"/>
    </xf>
    <xf numFmtId="0" fontId="15" fillId="0" borderId="0" xfId="0" applyFont="1" applyBorder="1" applyAlignment="1">
      <alignment horizontal="center" vertical="top" wrapText="1"/>
    </xf>
    <xf numFmtId="0" fontId="15" fillId="0" borderId="0" xfId="4" applyFont="1" applyBorder="1" applyAlignment="1">
      <alignment horizontal="left" vertical="center"/>
    </xf>
    <xf numFmtId="0" fontId="15" fillId="0" borderId="0" xfId="0" applyFont="1" applyBorder="1" applyAlignment="1">
      <alignment horizontal="left" vertical="center"/>
    </xf>
    <xf numFmtId="0" fontId="15" fillId="0" borderId="6" xfId="4" applyFont="1" applyBorder="1" applyAlignment="1">
      <alignment vertical="center" wrapText="1"/>
    </xf>
    <xf numFmtId="0" fontId="15" fillId="0" borderId="0" xfId="0" applyFont="1" applyBorder="1" applyAlignment="1">
      <alignment vertical="top" wrapText="1"/>
    </xf>
    <xf numFmtId="0" fontId="15" fillId="0" borderId="0" xfId="4" applyFont="1" applyBorder="1" applyAlignment="1">
      <alignment horizontal="right" vertical="center"/>
    </xf>
    <xf numFmtId="0" fontId="15" fillId="0" borderId="0" xfId="6" applyFont="1" applyProtection="1">
      <alignment vertical="center"/>
      <protection locked="0"/>
    </xf>
    <xf numFmtId="38" fontId="15" fillId="0" borderId="0" xfId="1" applyFont="1" applyBorder="1" applyAlignment="1">
      <alignment horizontal="center" vertical="center"/>
    </xf>
    <xf numFmtId="0" fontId="0" fillId="0" borderId="0" xfId="0" applyFill="1"/>
    <xf numFmtId="0" fontId="15" fillId="0" borderId="0" xfId="0" applyFont="1" applyFill="1" applyAlignment="1">
      <alignment horizontal="left" vertical="center"/>
    </xf>
    <xf numFmtId="0" fontId="15" fillId="0" borderId="0" xfId="4" applyFont="1" applyFill="1" applyBorder="1" applyAlignment="1">
      <alignment horizontal="right" vertical="center"/>
    </xf>
    <xf numFmtId="0" fontId="15" fillId="0" borderId="0" xfId="4" applyFont="1" applyBorder="1" applyAlignment="1">
      <alignment horizontal="right" vertical="center"/>
    </xf>
    <xf numFmtId="0" fontId="15" fillId="0" borderId="0" xfId="4" applyFont="1" applyBorder="1" applyAlignment="1">
      <alignment horizontal="right" vertical="center"/>
    </xf>
    <xf numFmtId="0" fontId="0" fillId="0" borderId="0" xfId="0" applyAlignment="1">
      <alignment vertical="center" wrapText="1"/>
    </xf>
    <xf numFmtId="0" fontId="15" fillId="0" borderId="0" xfId="4" applyFont="1" applyBorder="1" applyAlignment="1">
      <alignment horizontal="right" vertical="center"/>
    </xf>
    <xf numFmtId="0" fontId="15" fillId="0" borderId="0" xfId="4" applyFont="1" applyBorder="1" applyAlignment="1">
      <alignment horizontal="right" vertical="center"/>
    </xf>
    <xf numFmtId="0" fontId="15" fillId="0" borderId="0" xfId="0" applyFont="1" applyBorder="1" applyAlignment="1">
      <alignment horizontal="center" vertical="top" wrapText="1"/>
    </xf>
    <xf numFmtId="0" fontId="15" fillId="0" borderId="0" xfId="4" applyFont="1" applyBorder="1" applyAlignment="1">
      <alignment horizontal="left" vertical="center"/>
    </xf>
    <xf numFmtId="0" fontId="15" fillId="0" borderId="0" xfId="0" applyFont="1" applyBorder="1" applyAlignment="1">
      <alignment horizontal="left" vertical="center"/>
    </xf>
    <xf numFmtId="0" fontId="15" fillId="0" borderId="0" xfId="4" applyFont="1" applyBorder="1" applyAlignment="1" applyProtection="1">
      <alignment horizontal="left" vertical="top"/>
      <protection locked="0"/>
    </xf>
    <xf numFmtId="0" fontId="15" fillId="0" borderId="0" xfId="37" applyFont="1" applyAlignment="1" applyProtection="1">
      <alignment horizontal="right"/>
      <protection locked="0"/>
    </xf>
    <xf numFmtId="0" fontId="15" fillId="0" borderId="0" xfId="37" applyFont="1" applyAlignment="1" applyProtection="1">
      <alignment horizontal="center" vertical="center"/>
      <protection locked="0"/>
    </xf>
    <xf numFmtId="0" fontId="15" fillId="0" borderId="0" xfId="27" applyFont="1" applyProtection="1">
      <alignment vertical="center"/>
      <protection locked="0"/>
    </xf>
    <xf numFmtId="0" fontId="28" fillId="2" borderId="0" xfId="0" applyFont="1" applyFill="1" applyProtection="1">
      <protection hidden="1"/>
    </xf>
    <xf numFmtId="0" fontId="14" fillId="0" borderId="0" xfId="4" applyFont="1" applyAlignment="1" applyProtection="1">
      <alignment vertical="center"/>
      <protection hidden="1"/>
    </xf>
    <xf numFmtId="0" fontId="15" fillId="0" borderId="0" xfId="4" applyFont="1" applyAlignment="1" applyProtection="1">
      <alignment horizontal="right" vertical="center"/>
      <protection hidden="1"/>
    </xf>
    <xf numFmtId="0" fontId="0" fillId="0" borderId="0" xfId="0" applyProtection="1">
      <protection hidden="1"/>
    </xf>
    <xf numFmtId="0" fontId="28" fillId="2" borderId="0" xfId="0" applyFont="1" applyFill="1" applyBorder="1" applyProtection="1">
      <protection hidden="1"/>
    </xf>
    <xf numFmtId="0" fontId="28" fillId="0" borderId="0" xfId="0" applyFont="1" applyProtection="1">
      <protection hidden="1"/>
    </xf>
    <xf numFmtId="0" fontId="28"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28" fillId="2" borderId="0" xfId="0" applyFont="1" applyFill="1" applyBorder="1" applyAlignment="1" applyProtection="1">
      <protection hidden="1"/>
    </xf>
    <xf numFmtId="0" fontId="15" fillId="0" borderId="0" xfId="4" applyFont="1" applyBorder="1" applyAlignment="1" applyProtection="1">
      <alignment vertical="center"/>
      <protection hidden="1"/>
    </xf>
    <xf numFmtId="0" fontId="28" fillId="2" borderId="0" xfId="0" applyFont="1" applyFill="1" applyBorder="1" applyAlignment="1" applyProtection="1">
      <alignment horizontal="right" vertical="center" wrapText="1"/>
      <protection hidden="1"/>
    </xf>
    <xf numFmtId="0" fontId="0" fillId="0" borderId="0" xfId="0" applyAlignment="1" applyProtection="1">
      <alignment horizontal="left" vertical="center" wrapText="1"/>
      <protection hidden="1"/>
    </xf>
    <xf numFmtId="0" fontId="29" fillId="2" borderId="0" xfId="0" applyFont="1" applyFill="1" applyBorder="1" applyProtection="1">
      <protection hidden="1"/>
    </xf>
    <xf numFmtId="0" fontId="35" fillId="2" borderId="0" xfId="0" applyFont="1" applyFill="1" applyBorder="1" applyAlignment="1" applyProtection="1">
      <alignment horizontal="center"/>
      <protection hidden="1"/>
    </xf>
    <xf numFmtId="0" fontId="29" fillId="2" borderId="0" xfId="0" applyFont="1" applyFill="1" applyBorder="1" applyAlignment="1" applyProtection="1">
      <protection hidden="1"/>
    </xf>
    <xf numFmtId="0" fontId="30" fillId="2" borderId="0" xfId="0" applyFont="1" applyFill="1" applyBorder="1" applyAlignment="1" applyProtection="1">
      <alignment horizontal="center"/>
      <protection hidden="1"/>
    </xf>
    <xf numFmtId="0" fontId="17" fillId="0" borderId="0" xfId="4" applyFont="1" applyBorder="1" applyAlignment="1" applyProtection="1">
      <alignment vertical="center"/>
      <protection hidden="1"/>
    </xf>
    <xf numFmtId="0" fontId="15" fillId="0" borderId="0" xfId="4" applyFont="1" applyBorder="1" applyAlignment="1" applyProtection="1">
      <alignment vertical="top" wrapText="1"/>
      <protection hidden="1"/>
    </xf>
    <xf numFmtId="0" fontId="17" fillId="0" borderId="0" xfId="4" applyFont="1" applyBorder="1" applyAlignment="1" applyProtection="1">
      <alignment horizontal="left" vertical="top"/>
      <protection hidden="1"/>
    </xf>
    <xf numFmtId="0" fontId="17" fillId="0" borderId="0" xfId="4" applyFont="1" applyAlignment="1" applyProtection="1">
      <alignment vertical="center"/>
      <protection hidden="1"/>
    </xf>
    <xf numFmtId="0" fontId="15" fillId="0" borderId="0" xfId="4" applyFont="1" applyBorder="1" applyAlignment="1" applyProtection="1">
      <alignment horizontal="left" vertical="top" wrapText="1"/>
      <protection hidden="1"/>
    </xf>
    <xf numFmtId="0" fontId="15" fillId="0" borderId="0" xfId="4" applyFont="1" applyBorder="1" applyAlignment="1" applyProtection="1">
      <alignment vertical="center" wrapText="1"/>
      <protection hidden="1"/>
    </xf>
    <xf numFmtId="0" fontId="15" fillId="0" borderId="0" xfId="4" applyFont="1" applyBorder="1" applyAlignment="1" applyProtection="1">
      <alignment horizontal="left" vertical="top"/>
      <protection hidden="1"/>
    </xf>
    <xf numFmtId="0" fontId="15" fillId="0" borderId="0" xfId="4" applyFont="1" applyAlignment="1" applyProtection="1">
      <alignment vertical="center"/>
      <protection hidden="1"/>
    </xf>
    <xf numFmtId="0" fontId="15" fillId="0" borderId="0" xfId="39" applyFont="1" applyAlignment="1" applyProtection="1">
      <alignment vertical="center"/>
      <protection hidden="1"/>
    </xf>
    <xf numFmtId="0" fontId="22" fillId="0" borderId="0" xfId="39" applyFont="1" applyProtection="1">
      <alignment vertical="center"/>
      <protection hidden="1"/>
    </xf>
    <xf numFmtId="0" fontId="15" fillId="0" borderId="0" xfId="4" applyFont="1" applyFill="1" applyBorder="1" applyAlignment="1" applyProtection="1">
      <alignment horizontal="center" vertical="center" wrapText="1"/>
      <protection hidden="1"/>
    </xf>
    <xf numFmtId="38" fontId="15" fillId="0" borderId="0" xfId="1" applyFont="1" applyFill="1" applyBorder="1" applyAlignment="1" applyProtection="1">
      <alignment horizontal="right" vertical="center" shrinkToFit="1"/>
      <protection hidden="1"/>
    </xf>
    <xf numFmtId="0" fontId="15" fillId="0" borderId="0" xfId="1" applyNumberFormat="1" applyFont="1" applyFill="1" applyBorder="1" applyAlignment="1" applyProtection="1">
      <alignment horizontal="left" vertical="center" shrinkToFit="1"/>
      <protection hidden="1"/>
    </xf>
    <xf numFmtId="0" fontId="15" fillId="0" borderId="0" xfId="4" applyFont="1" applyFill="1" applyBorder="1" applyAlignment="1" applyProtection="1">
      <alignment horizontal="left" vertical="top"/>
      <protection hidden="1"/>
    </xf>
    <xf numFmtId="0" fontId="15" fillId="0" borderId="0" xfId="4" applyFont="1" applyFill="1" applyBorder="1" applyAlignment="1" applyProtection="1">
      <alignment vertical="center"/>
      <protection hidden="1"/>
    </xf>
    <xf numFmtId="0" fontId="15" fillId="0" borderId="0" xfId="4" applyFont="1" applyFill="1" applyBorder="1" applyAlignment="1" applyProtection="1">
      <alignment vertical="center" wrapText="1"/>
      <protection hidden="1"/>
    </xf>
    <xf numFmtId="38" fontId="15" fillId="0" borderId="0" xfId="1" applyFont="1" applyFill="1" applyBorder="1" applyAlignment="1" applyProtection="1">
      <alignment vertical="center"/>
      <protection hidden="1"/>
    </xf>
    <xf numFmtId="38" fontId="15" fillId="0" borderId="0" xfId="1" applyFont="1" applyFill="1" applyBorder="1" applyAlignment="1" applyProtection="1">
      <alignment vertical="center" shrinkToFit="1"/>
      <protection hidden="1"/>
    </xf>
    <xf numFmtId="38" fontId="15" fillId="0" borderId="0" xfId="1" applyFont="1" applyBorder="1" applyAlignment="1" applyProtection="1">
      <alignment horizontal="center" vertical="center"/>
      <protection hidden="1"/>
    </xf>
    <xf numFmtId="0" fontId="15" fillId="0" borderId="0" xfId="4" applyFont="1" applyBorder="1" applyAlignment="1" applyProtection="1">
      <alignment horizontal="center" vertical="center"/>
      <protection hidden="1"/>
    </xf>
    <xf numFmtId="0" fontId="15" fillId="0" borderId="1" xfId="4" applyFont="1" applyFill="1" applyBorder="1" applyAlignment="1" applyProtection="1">
      <alignment vertical="center"/>
      <protection hidden="1"/>
    </xf>
    <xf numFmtId="177" fontId="15" fillId="0" borderId="1" xfId="4" applyNumberFormat="1" applyFont="1" applyBorder="1" applyAlignment="1" applyProtection="1">
      <alignment vertical="center"/>
      <protection hidden="1"/>
    </xf>
    <xf numFmtId="177" fontId="15" fillId="0" borderId="0" xfId="4" applyNumberFormat="1" applyFont="1" applyBorder="1" applyAlignment="1" applyProtection="1">
      <alignment vertical="center"/>
      <protection hidden="1"/>
    </xf>
    <xf numFmtId="0" fontId="15" fillId="0" borderId="6" xfId="4" applyFont="1" applyBorder="1" applyAlignment="1" applyProtection="1">
      <alignment vertical="center"/>
      <protection hidden="1"/>
    </xf>
    <xf numFmtId="0" fontId="28" fillId="2" borderId="0" xfId="0" applyFont="1" applyFill="1" applyBorder="1" applyAlignment="1" applyProtection="1">
      <alignment vertical="center"/>
      <protection hidden="1"/>
    </xf>
    <xf numFmtId="0" fontId="15" fillId="0" borderId="0" xfId="4" applyFont="1" applyBorder="1" applyAlignment="1" applyProtection="1">
      <alignment horizontal="left" vertical="center"/>
      <protection hidden="1"/>
    </xf>
    <xf numFmtId="0" fontId="28" fillId="0" borderId="0" xfId="0" applyFont="1" applyAlignment="1" applyProtection="1">
      <alignment horizontal="left"/>
      <protection hidden="1"/>
    </xf>
    <xf numFmtId="0" fontId="15" fillId="0" borderId="0" xfId="4" applyFont="1" applyFill="1" applyAlignment="1" applyProtection="1">
      <alignment vertical="center"/>
      <protection hidden="1"/>
    </xf>
    <xf numFmtId="0" fontId="28" fillId="0" borderId="0" xfId="0" applyFont="1" applyProtection="1"/>
    <xf numFmtId="0" fontId="26" fillId="0" borderId="0" xfId="6" applyFont="1" applyBorder="1" applyProtection="1">
      <alignment vertical="center"/>
    </xf>
    <xf numFmtId="0" fontId="26" fillId="0" borderId="0" xfId="6" applyFont="1" applyProtection="1">
      <alignment vertical="center"/>
    </xf>
    <xf numFmtId="0" fontId="15" fillId="0" borderId="0" xfId="6" applyFont="1" applyBorder="1" applyProtection="1">
      <alignment vertical="center"/>
    </xf>
    <xf numFmtId="0" fontId="15" fillId="0" borderId="0" xfId="6" applyFont="1" applyProtection="1">
      <alignment vertical="center"/>
    </xf>
    <xf numFmtId="0" fontId="15" fillId="0" borderId="0" xfId="6" applyNumberFormat="1" applyFont="1" applyBorder="1" applyProtection="1">
      <alignment vertical="center"/>
    </xf>
    <xf numFmtId="0" fontId="15" fillId="0" borderId="0" xfId="6" applyNumberFormat="1" applyFont="1" applyProtection="1">
      <alignment vertical="center"/>
    </xf>
    <xf numFmtId="0" fontId="15" fillId="0" borderId="0" xfId="3" applyFont="1" applyBorder="1" applyAlignment="1" applyProtection="1">
      <alignment horizontal="left" vertical="top" wrapText="1"/>
    </xf>
    <xf numFmtId="0" fontId="15" fillId="0" borderId="0" xfId="4" applyFont="1" applyBorder="1" applyAlignment="1" applyProtection="1">
      <alignment vertical="center"/>
    </xf>
    <xf numFmtId="0" fontId="0" fillId="0" borderId="0" xfId="0" applyAlignment="1" applyProtection="1">
      <alignment horizontal="center"/>
    </xf>
    <xf numFmtId="0" fontId="0" fillId="0" borderId="0" xfId="0" applyProtection="1"/>
    <xf numFmtId="0" fontId="15" fillId="0" borderId="0" xfId="3" applyFont="1" applyProtection="1">
      <alignment vertical="center"/>
    </xf>
    <xf numFmtId="0" fontId="0" fillId="0" borderId="0" xfId="0" applyBorder="1" applyProtection="1"/>
    <xf numFmtId="58" fontId="0" fillId="0" borderId="0" xfId="0" applyNumberFormat="1" applyAlignment="1" applyProtection="1"/>
    <xf numFmtId="58" fontId="0" fillId="0" borderId="9" xfId="0" applyNumberFormat="1" applyBorder="1" applyAlignment="1" applyProtection="1"/>
    <xf numFmtId="0" fontId="15" fillId="0" borderId="0" xfId="3" applyFont="1" applyBorder="1" applyAlignment="1" applyProtection="1">
      <alignment horizontal="left" vertical="center"/>
    </xf>
    <xf numFmtId="0" fontId="15" fillId="0" borderId="6" xfId="6" applyFont="1" applyBorder="1" applyAlignment="1" applyProtection="1">
      <alignment vertical="center" wrapText="1"/>
    </xf>
    <xf numFmtId="0" fontId="15" fillId="0" borderId="0" xfId="6" applyFont="1" applyBorder="1" applyAlignment="1" applyProtection="1">
      <alignment vertical="center" wrapText="1"/>
    </xf>
    <xf numFmtId="0" fontId="14" fillId="0" borderId="0" xfId="3" applyFont="1" applyAlignment="1" applyProtection="1">
      <alignment horizontal="left" vertical="center"/>
    </xf>
    <xf numFmtId="0" fontId="14" fillId="0" borderId="0" xfId="3" applyFont="1" applyProtection="1">
      <alignment vertical="center"/>
    </xf>
    <xf numFmtId="0" fontId="0" fillId="0" borderId="0" xfId="0" applyAlignment="1">
      <alignment vertical="center" wrapText="1"/>
    </xf>
    <xf numFmtId="0" fontId="28" fillId="2" borderId="4"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3" borderId="4" xfId="0" applyFont="1" applyFill="1" applyBorder="1" applyAlignment="1" applyProtection="1">
      <alignment vertical="center"/>
      <protection locked="0"/>
    </xf>
    <xf numFmtId="0" fontId="28" fillId="3" borderId="6" xfId="0" applyFont="1" applyFill="1" applyBorder="1" applyAlignment="1" applyProtection="1">
      <alignment vertical="center"/>
      <protection locked="0"/>
    </xf>
    <xf numFmtId="0" fontId="28" fillId="3" borderId="8" xfId="0" applyFont="1" applyFill="1" applyBorder="1" applyAlignment="1" applyProtection="1">
      <alignment vertical="center"/>
      <protection locked="0"/>
    </xf>
    <xf numFmtId="0" fontId="28" fillId="3" borderId="3" xfId="0" applyFont="1" applyFill="1" applyBorder="1" applyAlignment="1" applyProtection="1">
      <alignment vertical="center"/>
      <protection locked="0"/>
    </xf>
    <xf numFmtId="0" fontId="28" fillId="3" borderId="9" xfId="0" applyFont="1" applyFill="1" applyBorder="1" applyAlignment="1" applyProtection="1">
      <alignment vertical="center"/>
      <protection locked="0"/>
    </xf>
    <xf numFmtId="0" fontId="28" fillId="3" borderId="10" xfId="0" applyFont="1" applyFill="1" applyBorder="1" applyAlignment="1" applyProtection="1">
      <alignment vertical="center"/>
      <protection locked="0"/>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5" fillId="3" borderId="4" xfId="29" applyFont="1" applyFill="1" applyBorder="1" applyAlignment="1" applyProtection="1">
      <alignment vertical="center"/>
      <protection locked="0"/>
    </xf>
    <xf numFmtId="0" fontId="25" fillId="3" borderId="6" xfId="29" applyFont="1" applyFill="1" applyBorder="1" applyAlignment="1" applyProtection="1">
      <alignment vertical="center"/>
      <protection locked="0"/>
    </xf>
    <xf numFmtId="0" fontId="25" fillId="3" borderId="8" xfId="29" applyFont="1" applyFill="1" applyBorder="1" applyAlignment="1" applyProtection="1">
      <alignment vertical="center"/>
      <protection locked="0"/>
    </xf>
    <xf numFmtId="0" fontId="25" fillId="3" borderId="3" xfId="29" applyFont="1" applyFill="1" applyBorder="1" applyAlignment="1" applyProtection="1">
      <alignment vertical="center"/>
      <protection locked="0"/>
    </xf>
    <xf numFmtId="0" fontId="25" fillId="3" borderId="9" xfId="29" applyFont="1" applyFill="1" applyBorder="1" applyAlignment="1" applyProtection="1">
      <alignment vertical="center"/>
      <protection locked="0"/>
    </xf>
    <xf numFmtId="0" fontId="25" fillId="3" borderId="10" xfId="29" applyFont="1" applyFill="1" applyBorder="1" applyAlignment="1" applyProtection="1">
      <alignment vertical="center"/>
      <protection locked="0"/>
    </xf>
    <xf numFmtId="179" fontId="15" fillId="0" borderId="4" xfId="4" applyNumberFormat="1" applyFont="1" applyFill="1" applyBorder="1" applyAlignment="1" applyProtection="1">
      <alignment horizontal="right" vertical="center"/>
      <protection hidden="1"/>
    </xf>
    <xf numFmtId="179" fontId="0" fillId="0" borderId="6" xfId="0" applyNumberFormat="1" applyFill="1" applyBorder="1" applyAlignment="1" applyProtection="1">
      <alignment horizontal="right" vertical="center"/>
      <protection hidden="1"/>
    </xf>
    <xf numFmtId="179" fontId="0" fillId="0" borderId="8" xfId="0" applyNumberFormat="1" applyFill="1" applyBorder="1" applyAlignment="1" applyProtection="1">
      <alignment horizontal="right" vertical="center"/>
      <protection hidden="1"/>
    </xf>
    <xf numFmtId="179" fontId="0" fillId="0" borderId="1" xfId="0" applyNumberFormat="1" applyFill="1" applyBorder="1" applyAlignment="1" applyProtection="1">
      <alignment horizontal="right" vertical="center"/>
      <protection hidden="1"/>
    </xf>
    <xf numFmtId="179" fontId="0" fillId="0" borderId="0" xfId="0" applyNumberFormat="1" applyFill="1" applyAlignment="1" applyProtection="1">
      <alignment horizontal="right" vertical="center"/>
      <protection hidden="1"/>
    </xf>
    <xf numFmtId="179" fontId="0" fillId="0" borderId="2" xfId="0" applyNumberFormat="1" applyFill="1" applyBorder="1" applyAlignment="1" applyProtection="1">
      <alignment horizontal="right" vertical="center"/>
      <protection hidden="1"/>
    </xf>
    <xf numFmtId="179" fontId="0" fillId="0" borderId="3" xfId="0" applyNumberFormat="1" applyFill="1" applyBorder="1" applyAlignment="1" applyProtection="1">
      <alignment horizontal="right" vertical="center"/>
      <protection hidden="1"/>
    </xf>
    <xf numFmtId="179" fontId="0" fillId="0" borderId="9" xfId="0" applyNumberFormat="1" applyFill="1" applyBorder="1" applyAlignment="1" applyProtection="1">
      <alignment horizontal="right" vertical="center"/>
      <protection hidden="1"/>
    </xf>
    <xf numFmtId="179" fontId="0" fillId="0" borderId="10" xfId="0" applyNumberFormat="1" applyFill="1" applyBorder="1" applyAlignment="1" applyProtection="1">
      <alignment horizontal="right" vertical="center"/>
      <protection hidden="1"/>
    </xf>
    <xf numFmtId="179" fontId="0" fillId="0" borderId="0" xfId="0" applyNumberFormat="1" applyFill="1" applyBorder="1" applyAlignment="1" applyProtection="1">
      <alignment horizontal="right" vertical="center"/>
      <protection hidden="1"/>
    </xf>
    <xf numFmtId="0" fontId="15" fillId="0" borderId="4" xfId="4" applyFont="1" applyBorder="1" applyAlignment="1">
      <alignment horizontal="right" vertical="center" indent="2"/>
    </xf>
    <xf numFmtId="0" fontId="15" fillId="0" borderId="6" xfId="4" applyFont="1" applyBorder="1" applyAlignment="1">
      <alignment horizontal="right" vertical="center" indent="2"/>
    </xf>
    <xf numFmtId="0" fontId="15" fillId="0" borderId="8" xfId="4" applyFont="1" applyBorder="1" applyAlignment="1">
      <alignment horizontal="right" vertical="center" indent="2"/>
    </xf>
    <xf numFmtId="0" fontId="15" fillId="0" borderId="1" xfId="4" applyFont="1" applyBorder="1" applyAlignment="1">
      <alignment horizontal="right" vertical="center" indent="2"/>
    </xf>
    <xf numFmtId="0" fontId="15" fillId="0" borderId="0" xfId="4" applyFont="1" applyBorder="1" applyAlignment="1">
      <alignment horizontal="right" vertical="center" indent="2"/>
    </xf>
    <xf numFmtId="0" fontId="15" fillId="0" borderId="2" xfId="4" applyFont="1" applyBorder="1" applyAlignment="1">
      <alignment horizontal="right" vertical="center" indent="2"/>
    </xf>
    <xf numFmtId="0" fontId="15" fillId="0" borderId="3" xfId="4" applyFont="1" applyBorder="1" applyAlignment="1">
      <alignment horizontal="right" vertical="center" indent="2"/>
    </xf>
    <xf numFmtId="0" fontId="15" fillId="0" borderId="9" xfId="4" applyFont="1" applyBorder="1" applyAlignment="1">
      <alignment horizontal="right" vertical="center" indent="2"/>
    </xf>
    <xf numFmtId="0" fontId="15" fillId="0" borderId="10" xfId="4" applyFont="1" applyBorder="1" applyAlignment="1">
      <alignment horizontal="right" vertical="center" indent="2"/>
    </xf>
    <xf numFmtId="179" fontId="15" fillId="0" borderId="1" xfId="4" applyNumberFormat="1" applyFont="1" applyFill="1" applyBorder="1" applyAlignment="1">
      <alignment vertical="center"/>
    </xf>
    <xf numFmtId="179" fontId="15" fillId="0" borderId="0" xfId="4" applyNumberFormat="1" applyFont="1" applyFill="1" applyBorder="1" applyAlignment="1">
      <alignment vertical="center"/>
    </xf>
    <xf numFmtId="179" fontId="15" fillId="0" borderId="2" xfId="4" applyNumberFormat="1" applyFont="1" applyFill="1" applyBorder="1" applyAlignment="1">
      <alignment vertical="center"/>
    </xf>
    <xf numFmtId="179" fontId="15" fillId="0" borderId="3" xfId="4" applyNumberFormat="1" applyFont="1" applyFill="1" applyBorder="1" applyAlignment="1">
      <alignment vertical="center"/>
    </xf>
    <xf numFmtId="179" fontId="15" fillId="0" borderId="9" xfId="4" applyNumberFormat="1" applyFont="1" applyFill="1" applyBorder="1" applyAlignment="1">
      <alignment vertical="center"/>
    </xf>
    <xf numFmtId="179" fontId="15" fillId="0" borderId="10" xfId="4" applyNumberFormat="1" applyFont="1" applyFill="1" applyBorder="1" applyAlignment="1">
      <alignment vertical="center"/>
    </xf>
    <xf numFmtId="179" fontId="15" fillId="0" borderId="50" xfId="4" applyNumberFormat="1" applyFont="1" applyFill="1" applyBorder="1" applyAlignment="1">
      <alignment horizontal="right" vertical="center"/>
    </xf>
    <xf numFmtId="179" fontId="15" fillId="0" borderId="51" xfId="4" applyNumberFormat="1" applyFont="1" applyFill="1" applyBorder="1" applyAlignment="1">
      <alignment horizontal="right" vertical="center"/>
    </xf>
    <xf numFmtId="179" fontId="15" fillId="0" borderId="52" xfId="4" applyNumberFormat="1" applyFont="1" applyFill="1" applyBorder="1" applyAlignment="1">
      <alignment horizontal="right" vertical="center"/>
    </xf>
    <xf numFmtId="179" fontId="15" fillId="0" borderId="56" xfId="4" applyNumberFormat="1" applyFont="1" applyFill="1" applyBorder="1" applyAlignment="1">
      <alignment horizontal="right" vertical="center"/>
    </xf>
    <xf numFmtId="179" fontId="15" fillId="0" borderId="0" xfId="4" applyNumberFormat="1" applyFont="1" applyFill="1" applyBorder="1" applyAlignment="1">
      <alignment horizontal="right" vertical="center"/>
    </xf>
    <xf numFmtId="179" fontId="15" fillId="0" borderId="57" xfId="4" applyNumberFormat="1" applyFont="1" applyFill="1" applyBorder="1" applyAlignment="1">
      <alignment horizontal="right" vertical="center"/>
    </xf>
    <xf numFmtId="179" fontId="15" fillId="0" borderId="53" xfId="4" applyNumberFormat="1" applyFont="1" applyFill="1" applyBorder="1" applyAlignment="1">
      <alignment horizontal="right" vertical="center"/>
    </xf>
    <xf numFmtId="179" fontId="15" fillId="0" borderId="54" xfId="4" applyNumberFormat="1" applyFont="1" applyFill="1" applyBorder="1" applyAlignment="1">
      <alignment horizontal="right" vertical="center"/>
    </xf>
    <xf numFmtId="179" fontId="15" fillId="0" borderId="55" xfId="4" applyNumberFormat="1" applyFont="1" applyFill="1" applyBorder="1" applyAlignment="1">
      <alignment horizontal="right" vertical="center"/>
    </xf>
    <xf numFmtId="0" fontId="31" fillId="2" borderId="13" xfId="0" applyFont="1" applyFill="1" applyBorder="1" applyAlignment="1">
      <alignment horizontal="center"/>
    </xf>
    <xf numFmtId="0" fontId="31" fillId="2" borderId="11" xfId="0" applyFont="1" applyFill="1" applyBorder="1" applyAlignment="1">
      <alignment horizontal="center"/>
    </xf>
    <xf numFmtId="0" fontId="31" fillId="2" borderId="7" xfId="0" applyFont="1" applyFill="1" applyBorder="1" applyAlignment="1">
      <alignment horizontal="center"/>
    </xf>
    <xf numFmtId="0" fontId="31" fillId="3" borderId="3" xfId="0" applyFont="1" applyFill="1" applyBorder="1" applyAlignment="1" applyProtection="1">
      <alignment vertical="center"/>
      <protection locked="0"/>
    </xf>
    <xf numFmtId="0" fontId="31" fillId="3" borderId="9" xfId="0" applyFont="1" applyFill="1" applyBorder="1" applyAlignment="1" applyProtection="1">
      <alignment vertical="center"/>
      <protection locked="0"/>
    </xf>
    <xf numFmtId="0" fontId="31" fillId="3" borderId="10" xfId="0" applyFont="1" applyFill="1" applyBorder="1" applyAlignment="1" applyProtection="1">
      <alignment vertical="center"/>
      <protection locked="0"/>
    </xf>
    <xf numFmtId="0" fontId="28" fillId="0" borderId="1"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2" xfId="0" applyFont="1" applyBorder="1" applyAlignment="1">
      <alignment horizontal="center" vertical="center" wrapText="1"/>
    </xf>
    <xf numFmtId="0" fontId="28" fillId="3" borderId="1" xfId="0" applyFont="1" applyFill="1" applyBorder="1" applyAlignment="1" applyProtection="1">
      <alignment vertical="center"/>
      <protection locked="0"/>
    </xf>
    <xf numFmtId="0" fontId="28" fillId="3" borderId="0" xfId="0" applyFont="1" applyFill="1" applyBorder="1" applyAlignment="1" applyProtection="1">
      <alignment vertical="center"/>
      <protection locked="0"/>
    </xf>
    <xf numFmtId="0" fontId="28" fillId="3" borderId="2" xfId="0" applyFont="1" applyFill="1" applyBorder="1" applyAlignment="1" applyProtection="1">
      <alignment vertical="center"/>
      <protection locked="0"/>
    </xf>
    <xf numFmtId="0" fontId="28" fillId="2" borderId="4"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15" fillId="0" borderId="4" xfId="4" applyFont="1" applyBorder="1" applyAlignment="1">
      <alignment horizontal="center" vertical="center"/>
    </xf>
    <xf numFmtId="0" fontId="15" fillId="0" borderId="6" xfId="4" applyFont="1" applyBorder="1" applyAlignment="1">
      <alignment horizontal="center" vertical="center"/>
    </xf>
    <xf numFmtId="0" fontId="15" fillId="0" borderId="8" xfId="4" applyFont="1" applyBorder="1" applyAlignment="1">
      <alignment horizontal="center" vertical="center"/>
    </xf>
    <xf numFmtId="0" fontId="15" fillId="0" borderId="1" xfId="4" applyFont="1" applyBorder="1" applyAlignment="1">
      <alignment horizontal="center" vertical="center"/>
    </xf>
    <xf numFmtId="0" fontId="15" fillId="0" borderId="0" xfId="4" applyFont="1" applyBorder="1" applyAlignment="1">
      <alignment horizontal="center" vertical="center"/>
    </xf>
    <xf numFmtId="0" fontId="15" fillId="0" borderId="2" xfId="4" applyFont="1" applyBorder="1" applyAlignment="1">
      <alignment horizontal="center" vertical="center"/>
    </xf>
    <xf numFmtId="0" fontId="15" fillId="0" borderId="3" xfId="4" applyFont="1" applyBorder="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center" vertical="center"/>
    </xf>
    <xf numFmtId="178" fontId="28" fillId="3" borderId="4" xfId="0" applyNumberFormat="1" applyFont="1" applyFill="1" applyBorder="1" applyAlignment="1" applyProtection="1">
      <alignment horizontal="center" vertical="center"/>
      <protection locked="0"/>
    </xf>
    <xf numFmtId="178" fontId="28" fillId="3" borderId="6" xfId="0" applyNumberFormat="1" applyFont="1" applyFill="1" applyBorder="1" applyAlignment="1" applyProtection="1">
      <alignment horizontal="center" vertical="center"/>
      <protection locked="0"/>
    </xf>
    <xf numFmtId="178" fontId="28" fillId="3" borderId="8" xfId="0" applyNumberFormat="1" applyFont="1" applyFill="1" applyBorder="1" applyAlignment="1" applyProtection="1">
      <alignment horizontal="center" vertical="center"/>
      <protection locked="0"/>
    </xf>
    <xf numFmtId="178" fontId="28" fillId="3" borderId="3" xfId="0" applyNumberFormat="1" applyFont="1" applyFill="1" applyBorder="1" applyAlignment="1" applyProtection="1">
      <alignment horizontal="center" vertical="center"/>
      <protection locked="0"/>
    </xf>
    <xf numFmtId="178" fontId="28" fillId="3" borderId="9" xfId="0" applyNumberFormat="1" applyFont="1" applyFill="1" applyBorder="1" applyAlignment="1" applyProtection="1">
      <alignment horizontal="center" vertical="center"/>
      <protection locked="0"/>
    </xf>
    <xf numFmtId="178" fontId="28" fillId="3" borderId="10" xfId="0" applyNumberFormat="1"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9" xfId="0" applyFont="1" applyFill="1" applyBorder="1" applyAlignment="1" applyProtection="1">
      <alignment horizontal="center" vertical="center" wrapText="1"/>
      <protection locked="0"/>
    </xf>
    <xf numFmtId="0" fontId="28" fillId="0" borderId="10" xfId="0" applyFont="1" applyFill="1" applyBorder="1" applyAlignment="1" applyProtection="1">
      <alignment horizontal="center" vertical="center" wrapText="1"/>
      <protection locked="0"/>
    </xf>
    <xf numFmtId="38" fontId="14" fillId="0" borderId="37" xfId="1" applyFont="1" applyBorder="1" applyAlignment="1">
      <alignment horizontal="right" vertical="center"/>
    </xf>
    <xf numFmtId="38" fontId="14" fillId="0" borderId="38" xfId="1" applyFont="1" applyBorder="1" applyAlignment="1">
      <alignment horizontal="right" vertical="center"/>
    </xf>
    <xf numFmtId="38" fontId="14" fillId="0" borderId="39" xfId="1" applyFont="1" applyBorder="1" applyAlignment="1">
      <alignment horizontal="right" vertical="center"/>
    </xf>
    <xf numFmtId="38" fontId="14" fillId="0" borderId="40" xfId="1" applyFont="1" applyBorder="1" applyAlignment="1">
      <alignment horizontal="right" vertical="center"/>
    </xf>
    <xf numFmtId="38" fontId="14" fillId="0" borderId="41" xfId="1" applyFont="1" applyBorder="1" applyAlignment="1">
      <alignment horizontal="right" vertical="center"/>
    </xf>
    <xf numFmtId="38" fontId="14" fillId="0" borderId="42" xfId="1" applyFont="1" applyBorder="1" applyAlignment="1">
      <alignment horizontal="right" vertical="center"/>
    </xf>
    <xf numFmtId="0" fontId="15" fillId="0" borderId="35" xfId="4" applyFont="1" applyBorder="1" applyAlignment="1">
      <alignment horizontal="center" vertical="center"/>
    </xf>
    <xf numFmtId="0" fontId="15" fillId="0" borderId="36" xfId="4" applyFont="1" applyBorder="1" applyAlignment="1">
      <alignment horizontal="center" vertical="center"/>
    </xf>
    <xf numFmtId="0" fontId="15" fillId="0" borderId="4" xfId="4" applyFont="1" applyFill="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5" fillId="0" borderId="6"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10" xfId="4" applyFont="1" applyFill="1" applyBorder="1" applyAlignment="1">
      <alignment horizontal="center" vertical="center"/>
    </xf>
    <xf numFmtId="179" fontId="15" fillId="0" borderId="4" xfId="4" applyNumberFormat="1" applyFont="1" applyFill="1" applyBorder="1" applyAlignment="1">
      <alignment horizontal="right" vertical="center"/>
    </xf>
    <xf numFmtId="179" fontId="15" fillId="0" borderId="6" xfId="4" applyNumberFormat="1" applyFont="1" applyFill="1" applyBorder="1" applyAlignment="1">
      <alignment horizontal="right" vertical="center"/>
    </xf>
    <xf numFmtId="179" fontId="15" fillId="0" borderId="8" xfId="4" applyNumberFormat="1" applyFont="1" applyFill="1" applyBorder="1" applyAlignment="1">
      <alignment horizontal="right" vertical="center"/>
    </xf>
    <xf numFmtId="179" fontId="15" fillId="0" borderId="1" xfId="4" applyNumberFormat="1" applyFont="1" applyFill="1" applyBorder="1" applyAlignment="1">
      <alignment horizontal="right" vertical="center"/>
    </xf>
    <xf numFmtId="179" fontId="15" fillId="0" borderId="2" xfId="4" applyNumberFormat="1" applyFont="1" applyFill="1" applyBorder="1" applyAlignment="1">
      <alignment horizontal="right" vertical="center"/>
    </xf>
    <xf numFmtId="0" fontId="15" fillId="0" borderId="0" xfId="4" applyFont="1" applyBorder="1" applyAlignment="1">
      <alignment horizontal="right" vertical="center"/>
    </xf>
    <xf numFmtId="58" fontId="16" fillId="3" borderId="0" xfId="3" applyNumberFormat="1" applyFont="1" applyFill="1" applyBorder="1" applyAlignment="1" applyProtection="1">
      <alignment horizontal="right" vertical="center"/>
      <protection locked="0"/>
    </xf>
    <xf numFmtId="58" fontId="36" fillId="3" borderId="0" xfId="3" applyNumberFormat="1" applyFont="1" applyFill="1" applyBorder="1" applyAlignment="1" applyProtection="1">
      <alignment horizontal="right" vertical="center"/>
      <protection locked="0"/>
    </xf>
    <xf numFmtId="0" fontId="28" fillId="2" borderId="0" xfId="0" applyFont="1" applyFill="1" applyBorder="1" applyAlignment="1">
      <alignment horizontal="center" vertical="center"/>
    </xf>
    <xf numFmtId="49" fontId="28" fillId="3" borderId="0" xfId="0" applyNumberFormat="1" applyFont="1" applyFill="1" applyBorder="1" applyAlignment="1" applyProtection="1">
      <alignment horizontal="left" vertical="center" wrapText="1"/>
      <protection locked="0"/>
    </xf>
    <xf numFmtId="0" fontId="28" fillId="2" borderId="0" xfId="0" applyFont="1" applyFill="1" applyBorder="1" applyAlignment="1">
      <alignment horizontal="right" vertical="center"/>
    </xf>
    <xf numFmtId="0" fontId="28" fillId="0" borderId="0" xfId="0" applyNumberFormat="1" applyFont="1" applyFill="1" applyBorder="1" applyAlignment="1" applyProtection="1">
      <alignment horizontal="right" vertical="center"/>
      <protection locked="0"/>
    </xf>
    <xf numFmtId="0" fontId="28" fillId="0" borderId="0" xfId="0" applyFont="1" applyFill="1" applyBorder="1" applyAlignment="1" applyProtection="1">
      <alignment horizontal="right" vertical="center"/>
      <protection locked="0"/>
    </xf>
    <xf numFmtId="0" fontId="15" fillId="0" borderId="4"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0"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0" xfId="4" applyFont="1" applyBorder="1" applyAlignment="1">
      <alignment horizontal="center" vertical="center" wrapText="1"/>
    </xf>
    <xf numFmtId="38" fontId="15" fillId="0" borderId="4" xfId="1" applyFont="1" applyFill="1" applyBorder="1" applyAlignment="1">
      <alignment horizontal="right" vertical="center" shrinkToFit="1"/>
    </xf>
    <xf numFmtId="38" fontId="15" fillId="0" borderId="6" xfId="1" applyFont="1" applyFill="1" applyBorder="1" applyAlignment="1">
      <alignment horizontal="right" vertical="center" shrinkToFit="1"/>
    </xf>
    <xf numFmtId="38" fontId="15" fillId="0" borderId="1" xfId="1" applyFont="1" applyFill="1" applyBorder="1" applyAlignment="1">
      <alignment horizontal="right" vertical="center" shrinkToFit="1"/>
    </xf>
    <xf numFmtId="38" fontId="15" fillId="0" borderId="0" xfId="1" applyFont="1" applyFill="1" applyBorder="1" applyAlignment="1">
      <alignment horizontal="right" vertical="center" shrinkToFit="1"/>
    </xf>
    <xf numFmtId="38" fontId="15" fillId="0" borderId="3" xfId="1" applyFont="1" applyFill="1" applyBorder="1" applyAlignment="1">
      <alignment horizontal="right" vertical="center" shrinkToFit="1"/>
    </xf>
    <xf numFmtId="38" fontId="15" fillId="0" borderId="9" xfId="1" applyFont="1" applyFill="1" applyBorder="1" applyAlignment="1">
      <alignment horizontal="right" vertical="center" shrinkToFit="1"/>
    </xf>
    <xf numFmtId="0" fontId="15" fillId="3" borderId="6" xfId="1" applyNumberFormat="1" applyFont="1" applyFill="1" applyBorder="1" applyAlignment="1" applyProtection="1">
      <alignment horizontal="left" vertical="center" shrinkToFit="1"/>
      <protection locked="0"/>
    </xf>
    <xf numFmtId="0" fontId="15" fillId="3" borderId="8" xfId="1" applyNumberFormat="1" applyFont="1" applyFill="1" applyBorder="1" applyAlignment="1" applyProtection="1">
      <alignment horizontal="left" vertical="center" shrinkToFit="1"/>
      <protection locked="0"/>
    </xf>
    <xf numFmtId="0" fontId="15" fillId="3" borderId="0" xfId="1" applyNumberFormat="1" applyFont="1" applyFill="1" applyBorder="1" applyAlignment="1" applyProtection="1">
      <alignment horizontal="left" vertical="center" shrinkToFit="1"/>
      <protection locked="0"/>
    </xf>
    <xf numFmtId="0" fontId="15" fillId="3" borderId="2" xfId="1" applyNumberFormat="1" applyFont="1" applyFill="1" applyBorder="1" applyAlignment="1" applyProtection="1">
      <alignment horizontal="left" vertical="center" shrinkToFit="1"/>
      <protection locked="0"/>
    </xf>
    <xf numFmtId="0" fontId="15" fillId="3" borderId="9" xfId="1" applyNumberFormat="1" applyFont="1" applyFill="1" applyBorder="1" applyAlignment="1" applyProtection="1">
      <alignment horizontal="left" vertical="center" shrinkToFit="1"/>
      <protection locked="0"/>
    </xf>
    <xf numFmtId="0" fontId="15" fillId="3" borderId="10" xfId="1" applyNumberFormat="1" applyFont="1" applyFill="1" applyBorder="1" applyAlignment="1" applyProtection="1">
      <alignment horizontal="left" vertical="center" shrinkToFit="1"/>
      <protection locked="0"/>
    </xf>
    <xf numFmtId="0" fontId="15" fillId="0" borderId="18"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17" xfId="4" applyFont="1" applyBorder="1" applyAlignment="1">
      <alignment horizontal="center" vertical="center" wrapText="1"/>
    </xf>
    <xf numFmtId="0" fontId="15" fillId="0" borderId="15"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43" xfId="4" applyFont="1" applyBorder="1" applyAlignment="1">
      <alignment horizontal="center" vertical="center" wrapText="1"/>
    </xf>
    <xf numFmtId="38" fontId="15" fillId="0" borderId="23" xfId="1" applyFont="1" applyFill="1" applyBorder="1" applyAlignment="1">
      <alignment horizontal="right" vertical="center" shrinkToFit="1"/>
    </xf>
    <xf numFmtId="38" fontId="15" fillId="0" borderId="15" xfId="1" applyFont="1" applyFill="1" applyBorder="1" applyAlignment="1">
      <alignment horizontal="right" vertical="center" shrinkToFit="1"/>
    </xf>
    <xf numFmtId="38" fontId="15" fillId="0" borderId="16" xfId="1" applyFont="1" applyFill="1" applyBorder="1" applyAlignment="1">
      <alignment horizontal="right" vertical="center" shrinkToFit="1"/>
    </xf>
    <xf numFmtId="0" fontId="15" fillId="3" borderId="23" xfId="1" applyNumberFormat="1" applyFont="1" applyFill="1" applyBorder="1" applyAlignment="1" applyProtection="1">
      <alignment horizontal="center" vertical="center" shrinkToFit="1"/>
      <protection locked="0"/>
    </xf>
    <xf numFmtId="0" fontId="15" fillId="3" borderId="6" xfId="1" applyNumberFormat="1" applyFont="1" applyFill="1" applyBorder="1" applyAlignment="1" applyProtection="1">
      <alignment horizontal="center" vertical="center" shrinkToFit="1"/>
      <protection locked="0"/>
    </xf>
    <xf numFmtId="0" fontId="15" fillId="3" borderId="8" xfId="1" applyNumberFormat="1" applyFont="1" applyFill="1" applyBorder="1" applyAlignment="1" applyProtection="1">
      <alignment horizontal="center" vertical="center" shrinkToFit="1"/>
      <protection locked="0"/>
    </xf>
    <xf numFmtId="0" fontId="15" fillId="3" borderId="15" xfId="1" applyNumberFormat="1" applyFont="1" applyFill="1" applyBorder="1" applyAlignment="1" applyProtection="1">
      <alignment horizontal="center" vertical="center" shrinkToFit="1"/>
      <protection locked="0"/>
    </xf>
    <xf numFmtId="0" fontId="15" fillId="3" borderId="0" xfId="1" applyNumberFormat="1" applyFont="1" applyFill="1" applyBorder="1" applyAlignment="1" applyProtection="1">
      <alignment horizontal="center" vertical="center" shrinkToFit="1"/>
      <protection locked="0"/>
    </xf>
    <xf numFmtId="0" fontId="15" fillId="3" borderId="2" xfId="1" applyNumberFormat="1" applyFont="1" applyFill="1" applyBorder="1" applyAlignment="1" applyProtection="1">
      <alignment horizontal="center" vertical="center" shrinkToFit="1"/>
      <protection locked="0"/>
    </xf>
    <xf numFmtId="0" fontId="15" fillId="3" borderId="16" xfId="1" applyNumberFormat="1" applyFont="1" applyFill="1" applyBorder="1" applyAlignment="1" applyProtection="1">
      <alignment horizontal="center" vertical="center" shrinkToFit="1"/>
      <protection locked="0"/>
    </xf>
    <xf numFmtId="0" fontId="15" fillId="3" borderId="9" xfId="1" applyNumberFormat="1" applyFont="1" applyFill="1" applyBorder="1" applyAlignment="1" applyProtection="1">
      <alignment horizontal="center" vertical="center" shrinkToFit="1"/>
      <protection locked="0"/>
    </xf>
    <xf numFmtId="0" fontId="15" fillId="3" borderId="10" xfId="1" applyNumberFormat="1" applyFont="1" applyFill="1" applyBorder="1" applyAlignment="1" applyProtection="1">
      <alignment horizontal="center" vertical="center" shrinkToFit="1"/>
      <protection locked="0"/>
    </xf>
    <xf numFmtId="0" fontId="15" fillId="0" borderId="44" xfId="4" applyFont="1" applyBorder="1" applyAlignment="1">
      <alignment horizontal="center" vertical="center" wrapText="1"/>
    </xf>
    <xf numFmtId="0" fontId="15" fillId="0" borderId="20"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45" xfId="4" applyFont="1" applyBorder="1" applyAlignment="1">
      <alignment horizontal="center" vertical="center" wrapText="1"/>
    </xf>
    <xf numFmtId="0" fontId="15" fillId="3" borderId="4" xfId="1" applyNumberFormat="1" applyFont="1" applyFill="1" applyBorder="1" applyAlignment="1">
      <alignment vertical="center" shrinkToFit="1"/>
    </xf>
    <xf numFmtId="0" fontId="15" fillId="3" borderId="6" xfId="1" applyNumberFormat="1" applyFont="1" applyFill="1" applyBorder="1" applyAlignment="1">
      <alignment vertical="center" shrinkToFit="1"/>
    </xf>
    <xf numFmtId="0" fontId="15" fillId="3" borderId="8" xfId="1" applyNumberFormat="1" applyFont="1" applyFill="1" applyBorder="1" applyAlignment="1">
      <alignment vertical="center" shrinkToFit="1"/>
    </xf>
    <xf numFmtId="0" fontId="15" fillId="3" borderId="1" xfId="1" applyNumberFormat="1" applyFont="1" applyFill="1" applyBorder="1" applyAlignment="1">
      <alignment vertical="center" shrinkToFit="1"/>
    </xf>
    <xf numFmtId="0" fontId="15" fillId="3" borderId="0" xfId="1" applyNumberFormat="1" applyFont="1" applyFill="1" applyBorder="1" applyAlignment="1">
      <alignment vertical="center" shrinkToFit="1"/>
    </xf>
    <xf numFmtId="0" fontId="15" fillId="3" borderId="2" xfId="1" applyNumberFormat="1" applyFont="1" applyFill="1" applyBorder="1" applyAlignment="1">
      <alignment vertical="center" shrinkToFit="1"/>
    </xf>
    <xf numFmtId="0" fontId="15" fillId="3" borderId="3" xfId="1" applyNumberFormat="1" applyFont="1" applyFill="1" applyBorder="1" applyAlignment="1">
      <alignment vertical="center" shrinkToFit="1"/>
    </xf>
    <xf numFmtId="0" fontId="15" fillId="3" borderId="9" xfId="1" applyNumberFormat="1" applyFont="1" applyFill="1" applyBorder="1" applyAlignment="1">
      <alignment vertical="center" shrinkToFit="1"/>
    </xf>
    <xf numFmtId="0" fontId="15" fillId="3" borderId="10" xfId="1" applyNumberFormat="1" applyFont="1" applyFill="1" applyBorder="1" applyAlignment="1">
      <alignment vertical="center" shrinkToFit="1"/>
    </xf>
    <xf numFmtId="0" fontId="35" fillId="2" borderId="0" xfId="0" applyFont="1" applyFill="1" applyBorder="1" applyAlignment="1">
      <alignment horizontal="center"/>
    </xf>
    <xf numFmtId="0" fontId="15" fillId="0" borderId="0" xfId="4" applyFont="1" applyBorder="1" applyAlignment="1">
      <alignment horizontal="left" vertical="top" wrapText="1"/>
    </xf>
    <xf numFmtId="0" fontId="15" fillId="0" borderId="46" xfId="4" applyFont="1" applyBorder="1" applyAlignment="1">
      <alignment horizontal="center" vertical="center" wrapText="1"/>
    </xf>
    <xf numFmtId="0" fontId="15" fillId="3" borderId="18" xfId="1" applyNumberFormat="1" applyFont="1" applyFill="1" applyBorder="1" applyAlignment="1" applyProtection="1">
      <alignment horizontal="center" vertical="center"/>
      <protection locked="0"/>
    </xf>
    <xf numFmtId="0" fontId="15" fillId="3" borderId="19" xfId="1" applyNumberFormat="1" applyFont="1" applyFill="1" applyBorder="1" applyAlignment="1" applyProtection="1">
      <alignment horizontal="center" vertical="center"/>
      <protection locked="0"/>
    </xf>
    <xf numFmtId="0" fontId="15" fillId="3" borderId="15" xfId="1" applyNumberFormat="1" applyFont="1" applyFill="1" applyBorder="1" applyAlignment="1" applyProtection="1">
      <alignment horizontal="center" vertical="center"/>
      <protection locked="0"/>
    </xf>
    <xf numFmtId="0" fontId="15" fillId="3" borderId="0" xfId="1" applyNumberFormat="1" applyFont="1" applyFill="1" applyBorder="1" applyAlignment="1" applyProtection="1">
      <alignment horizontal="center" vertical="center"/>
      <protection locked="0"/>
    </xf>
    <xf numFmtId="0" fontId="15" fillId="3" borderId="16" xfId="1" applyNumberFormat="1" applyFont="1" applyFill="1" applyBorder="1" applyAlignment="1" applyProtection="1">
      <alignment horizontal="center" vertical="center"/>
      <protection locked="0"/>
    </xf>
    <xf numFmtId="0" fontId="15" fillId="3" borderId="9" xfId="1" applyNumberFormat="1" applyFont="1" applyFill="1" applyBorder="1" applyAlignment="1" applyProtection="1">
      <alignment horizontal="center" vertical="center"/>
      <protection locked="0"/>
    </xf>
    <xf numFmtId="0" fontId="15" fillId="0" borderId="6" xfId="4" applyFont="1" applyFill="1" applyBorder="1" applyAlignment="1">
      <alignment horizontal="left" vertical="center" wrapText="1"/>
    </xf>
    <xf numFmtId="0" fontId="15" fillId="0" borderId="6" xfId="4" applyFont="1" applyFill="1" applyBorder="1" applyAlignment="1">
      <alignment horizontal="left" vertical="center"/>
    </xf>
    <xf numFmtId="0" fontId="15" fillId="0" borderId="8" xfId="4" applyFont="1" applyFill="1" applyBorder="1" applyAlignment="1">
      <alignment horizontal="left" vertical="center"/>
    </xf>
    <xf numFmtId="0" fontId="15" fillId="0" borderId="0" xfId="4" applyFont="1" applyFill="1" applyBorder="1" applyAlignment="1">
      <alignment horizontal="left" vertical="center"/>
    </xf>
    <xf numFmtId="0" fontId="15" fillId="0" borderId="2" xfId="4" applyFont="1" applyFill="1" applyBorder="1" applyAlignment="1">
      <alignment horizontal="left" vertical="center"/>
    </xf>
    <xf numFmtId="0" fontId="15" fillId="0" borderId="9" xfId="4" applyFont="1" applyFill="1" applyBorder="1" applyAlignment="1">
      <alignment horizontal="left" vertical="center"/>
    </xf>
    <xf numFmtId="0" fontId="15" fillId="0" borderId="10" xfId="4" applyFont="1" applyFill="1" applyBorder="1" applyAlignment="1">
      <alignment horizontal="left" vertical="center"/>
    </xf>
    <xf numFmtId="0" fontId="28" fillId="2" borderId="0" xfId="0" applyFont="1" applyFill="1" applyBorder="1" applyAlignment="1">
      <alignment horizontal="right" vertical="center" wrapText="1"/>
    </xf>
    <xf numFmtId="0" fontId="28" fillId="2" borderId="0" xfId="0" applyFont="1" applyFill="1" applyBorder="1" applyAlignment="1" applyProtection="1">
      <alignment horizontal="center" vertical="center"/>
      <protection hidden="1"/>
    </xf>
    <xf numFmtId="49" fontId="28" fillId="3" borderId="0" xfId="0" applyNumberFormat="1" applyFont="1" applyFill="1" applyBorder="1" applyAlignment="1" applyProtection="1">
      <alignment horizontal="left" vertical="center" wrapText="1"/>
      <protection hidden="1"/>
    </xf>
    <xf numFmtId="0" fontId="28" fillId="2" borderId="0" xfId="0" applyFont="1" applyFill="1" applyBorder="1" applyAlignment="1" applyProtection="1">
      <alignment horizontal="right" vertical="center" wrapText="1"/>
      <protection hidden="1"/>
    </xf>
    <xf numFmtId="0" fontId="15" fillId="0" borderId="0" xfId="4" applyFont="1" applyBorder="1" applyAlignment="1" applyProtection="1">
      <alignment horizontal="right" vertical="center"/>
      <protection hidden="1"/>
    </xf>
    <xf numFmtId="58" fontId="16" fillId="3" borderId="0" xfId="3" applyNumberFormat="1" applyFont="1" applyFill="1" applyBorder="1" applyAlignment="1" applyProtection="1">
      <alignment horizontal="right" vertical="center"/>
      <protection hidden="1"/>
    </xf>
    <xf numFmtId="58" fontId="36" fillId="3" borderId="0" xfId="3" applyNumberFormat="1" applyFont="1" applyFill="1" applyBorder="1" applyAlignment="1" applyProtection="1">
      <alignment horizontal="right" vertical="center"/>
      <protection hidden="1"/>
    </xf>
    <xf numFmtId="0" fontId="28" fillId="2" borderId="0" xfId="0" applyFont="1" applyFill="1" applyBorder="1" applyAlignment="1" applyProtection="1">
      <alignment horizontal="right" vertical="center"/>
      <protection hidden="1"/>
    </xf>
    <xf numFmtId="0" fontId="28" fillId="0" borderId="0" xfId="0" applyNumberFormat="1" applyFont="1" applyFill="1" applyBorder="1" applyAlignment="1" applyProtection="1">
      <alignment horizontal="right" vertical="center"/>
      <protection hidden="1"/>
    </xf>
    <xf numFmtId="0" fontId="28" fillId="0" borderId="0" xfId="0" applyFont="1" applyFill="1" applyBorder="1" applyAlignment="1" applyProtection="1">
      <alignment horizontal="right" vertical="center"/>
      <protection hidden="1"/>
    </xf>
    <xf numFmtId="0" fontId="15" fillId="0" borderId="18" xfId="4" applyFont="1" applyBorder="1" applyAlignment="1" applyProtection="1">
      <alignment horizontal="center" vertical="center" wrapText="1"/>
      <protection hidden="1"/>
    </xf>
    <xf numFmtId="0" fontId="15" fillId="0" borderId="19" xfId="4" applyFont="1" applyBorder="1" applyAlignment="1" applyProtection="1">
      <alignment horizontal="center" vertical="center" wrapText="1"/>
      <protection hidden="1"/>
    </xf>
    <xf numFmtId="0" fontId="15" fillId="0" borderId="17" xfId="4" applyFont="1" applyBorder="1" applyAlignment="1" applyProtection="1">
      <alignment horizontal="center" vertical="center" wrapText="1"/>
      <protection hidden="1"/>
    </xf>
    <xf numFmtId="0" fontId="15" fillId="0" borderId="15" xfId="4" applyFont="1" applyBorder="1" applyAlignment="1" applyProtection="1">
      <alignment horizontal="center" vertical="center" wrapText="1"/>
      <protection hidden="1"/>
    </xf>
    <xf numFmtId="0" fontId="15" fillId="0" borderId="0" xfId="4" applyFont="1" applyBorder="1" applyAlignment="1" applyProtection="1">
      <alignment horizontal="center" vertical="center" wrapText="1"/>
      <protection hidden="1"/>
    </xf>
    <xf numFmtId="0" fontId="15" fillId="0" borderId="14" xfId="4" applyFont="1" applyBorder="1" applyAlignment="1" applyProtection="1">
      <alignment horizontal="center" vertical="center" wrapText="1"/>
      <protection hidden="1"/>
    </xf>
    <xf numFmtId="0" fontId="15" fillId="0" borderId="16" xfId="4" applyFont="1" applyBorder="1" applyAlignment="1" applyProtection="1">
      <alignment horizontal="center" vertical="center" wrapText="1"/>
      <protection hidden="1"/>
    </xf>
    <xf numFmtId="0" fontId="15" fillId="0" borderId="9" xfId="4" applyFont="1" applyBorder="1" applyAlignment="1" applyProtection="1">
      <alignment horizontal="center" vertical="center" wrapText="1"/>
      <protection hidden="1"/>
    </xf>
    <xf numFmtId="0" fontId="15" fillId="0" borderId="43" xfId="4" applyFont="1" applyBorder="1" applyAlignment="1" applyProtection="1">
      <alignment horizontal="center" vertical="center" wrapText="1"/>
      <protection hidden="1"/>
    </xf>
    <xf numFmtId="0" fontId="15" fillId="3" borderId="23" xfId="1" applyNumberFormat="1" applyFont="1" applyFill="1" applyBorder="1" applyAlignment="1" applyProtection="1">
      <alignment horizontal="center" vertical="center" shrinkToFit="1"/>
      <protection hidden="1"/>
    </xf>
    <xf numFmtId="0" fontId="15" fillId="3" borderId="6" xfId="1" applyNumberFormat="1" applyFont="1" applyFill="1" applyBorder="1" applyAlignment="1" applyProtection="1">
      <alignment horizontal="center" vertical="center" shrinkToFit="1"/>
      <protection hidden="1"/>
    </xf>
    <xf numFmtId="0" fontId="15" fillId="3" borderId="8" xfId="1" applyNumberFormat="1" applyFont="1" applyFill="1" applyBorder="1" applyAlignment="1" applyProtection="1">
      <alignment horizontal="center" vertical="center" shrinkToFit="1"/>
      <protection hidden="1"/>
    </xf>
    <xf numFmtId="0" fontId="15" fillId="3" borderId="15" xfId="1" applyNumberFormat="1" applyFont="1" applyFill="1" applyBorder="1" applyAlignment="1" applyProtection="1">
      <alignment horizontal="center" vertical="center" shrinkToFit="1"/>
      <protection hidden="1"/>
    </xf>
    <xf numFmtId="0" fontId="15" fillId="3" borderId="0" xfId="1" applyNumberFormat="1" applyFont="1" applyFill="1" applyBorder="1" applyAlignment="1" applyProtection="1">
      <alignment horizontal="center" vertical="center" shrinkToFit="1"/>
      <protection hidden="1"/>
    </xf>
    <xf numFmtId="0" fontId="15" fillId="3" borderId="2" xfId="1" applyNumberFormat="1" applyFont="1" applyFill="1" applyBorder="1" applyAlignment="1" applyProtection="1">
      <alignment horizontal="center" vertical="center" shrinkToFit="1"/>
      <protection hidden="1"/>
    </xf>
    <xf numFmtId="0" fontId="15" fillId="3" borderId="16" xfId="1" applyNumberFormat="1" applyFont="1" applyFill="1" applyBorder="1" applyAlignment="1" applyProtection="1">
      <alignment horizontal="center" vertical="center" shrinkToFit="1"/>
      <protection hidden="1"/>
    </xf>
    <xf numFmtId="0" fontId="15" fillId="3" borderId="9" xfId="1" applyNumberFormat="1" applyFont="1" applyFill="1" applyBorder="1" applyAlignment="1" applyProtection="1">
      <alignment horizontal="center" vertical="center" shrinkToFit="1"/>
      <protection hidden="1"/>
    </xf>
    <xf numFmtId="0" fontId="15" fillId="3" borderId="10" xfId="1" applyNumberFormat="1" applyFont="1" applyFill="1" applyBorder="1" applyAlignment="1" applyProtection="1">
      <alignment horizontal="center" vertical="center" shrinkToFit="1"/>
      <protection hidden="1"/>
    </xf>
    <xf numFmtId="0" fontId="15" fillId="0" borderId="44" xfId="4" applyFont="1" applyBorder="1" applyAlignment="1" applyProtection="1">
      <alignment horizontal="center" vertical="center" wrapText="1"/>
      <protection hidden="1"/>
    </xf>
    <xf numFmtId="0" fontId="15" fillId="0" borderId="2" xfId="4" applyFont="1" applyBorder="1" applyAlignment="1" applyProtection="1">
      <alignment horizontal="center" vertical="center" wrapText="1"/>
      <protection hidden="1"/>
    </xf>
    <xf numFmtId="0" fontId="15" fillId="0" borderId="20" xfId="4" applyFont="1" applyBorder="1" applyAlignment="1" applyProtection="1">
      <alignment horizontal="center" vertical="center" wrapText="1"/>
      <protection hidden="1"/>
    </xf>
    <xf numFmtId="0" fontId="15" fillId="0" borderId="21" xfId="4" applyFont="1" applyBorder="1" applyAlignment="1" applyProtection="1">
      <alignment horizontal="center" vertical="center" wrapText="1"/>
      <protection hidden="1"/>
    </xf>
    <xf numFmtId="0" fontId="15" fillId="0" borderId="45" xfId="4" applyFont="1" applyBorder="1" applyAlignment="1" applyProtection="1">
      <alignment horizontal="center" vertical="center" wrapText="1"/>
      <protection hidden="1"/>
    </xf>
    <xf numFmtId="0" fontId="15" fillId="3" borderId="4" xfId="1" applyNumberFormat="1" applyFont="1" applyFill="1" applyBorder="1" applyAlignment="1" applyProtection="1">
      <alignment vertical="center" shrinkToFit="1"/>
      <protection hidden="1"/>
    </xf>
    <xf numFmtId="0" fontId="15" fillId="3" borderId="6" xfId="1" applyNumberFormat="1" applyFont="1" applyFill="1" applyBorder="1" applyAlignment="1" applyProtection="1">
      <alignment vertical="center" shrinkToFit="1"/>
      <protection hidden="1"/>
    </xf>
    <xf numFmtId="0" fontId="15" fillId="3" borderId="8" xfId="1" applyNumberFormat="1" applyFont="1" applyFill="1" applyBorder="1" applyAlignment="1" applyProtection="1">
      <alignment vertical="center" shrinkToFit="1"/>
      <protection hidden="1"/>
    </xf>
    <xf numFmtId="0" fontId="15" fillId="3" borderId="1" xfId="1" applyNumberFormat="1" applyFont="1" applyFill="1" applyBorder="1" applyAlignment="1" applyProtection="1">
      <alignment vertical="center" shrinkToFit="1"/>
      <protection hidden="1"/>
    </xf>
    <xf numFmtId="0" fontId="15" fillId="3" borderId="0" xfId="1" applyNumberFormat="1" applyFont="1" applyFill="1" applyBorder="1" applyAlignment="1" applyProtection="1">
      <alignment vertical="center" shrinkToFit="1"/>
      <protection hidden="1"/>
    </xf>
    <xf numFmtId="0" fontId="15" fillId="3" borderId="2" xfId="1" applyNumberFormat="1" applyFont="1" applyFill="1" applyBorder="1" applyAlignment="1" applyProtection="1">
      <alignment vertical="center" shrinkToFit="1"/>
      <protection hidden="1"/>
    </xf>
    <xf numFmtId="0" fontId="15" fillId="3" borderId="3" xfId="1" applyNumberFormat="1" applyFont="1" applyFill="1" applyBorder="1" applyAlignment="1" applyProtection="1">
      <alignment vertical="center" shrinkToFit="1"/>
      <protection hidden="1"/>
    </xf>
    <xf numFmtId="0" fontId="15" fillId="3" borderId="9" xfId="1" applyNumberFormat="1" applyFont="1" applyFill="1" applyBorder="1" applyAlignment="1" applyProtection="1">
      <alignment vertical="center" shrinkToFit="1"/>
      <protection hidden="1"/>
    </xf>
    <xf numFmtId="0" fontId="15" fillId="3" borderId="10" xfId="1" applyNumberFormat="1" applyFont="1" applyFill="1" applyBorder="1" applyAlignment="1" applyProtection="1">
      <alignment vertical="center" shrinkToFit="1"/>
      <protection hidden="1"/>
    </xf>
    <xf numFmtId="38" fontId="15" fillId="0" borderId="23" xfId="1" applyFont="1" applyFill="1" applyBorder="1" applyAlignment="1" applyProtection="1">
      <alignment horizontal="right" vertical="center" shrinkToFit="1"/>
      <protection hidden="1"/>
    </xf>
    <xf numFmtId="38" fontId="15" fillId="0" borderId="6" xfId="1" applyFont="1" applyFill="1" applyBorder="1" applyAlignment="1" applyProtection="1">
      <alignment horizontal="right" vertical="center" shrinkToFit="1"/>
      <protection hidden="1"/>
    </xf>
    <xf numFmtId="38" fontId="15" fillId="0" borderId="15" xfId="1" applyFont="1" applyFill="1" applyBorder="1" applyAlignment="1" applyProtection="1">
      <alignment horizontal="right" vertical="center" shrinkToFit="1"/>
      <protection hidden="1"/>
    </xf>
    <xf numFmtId="38" fontId="15" fillId="0" borderId="0" xfId="1" applyFont="1" applyFill="1" applyBorder="1" applyAlignment="1" applyProtection="1">
      <alignment horizontal="right" vertical="center" shrinkToFit="1"/>
      <protection hidden="1"/>
    </xf>
    <xf numFmtId="38" fontId="15" fillId="0" borderId="16" xfId="1" applyFont="1" applyFill="1" applyBorder="1" applyAlignment="1" applyProtection="1">
      <alignment horizontal="right" vertical="center" shrinkToFit="1"/>
      <protection hidden="1"/>
    </xf>
    <xf numFmtId="38" fontId="15" fillId="0" borderId="9" xfId="1" applyFont="1" applyFill="1" applyBorder="1" applyAlignment="1" applyProtection="1">
      <alignment horizontal="right" vertical="center" shrinkToFit="1"/>
      <protection hidden="1"/>
    </xf>
    <xf numFmtId="0" fontId="15" fillId="3" borderId="6" xfId="1" applyNumberFormat="1" applyFont="1" applyFill="1" applyBorder="1" applyAlignment="1" applyProtection="1">
      <alignment horizontal="left" vertical="center" shrinkToFit="1"/>
      <protection hidden="1"/>
    </xf>
    <xf numFmtId="0" fontId="15" fillId="3" borderId="8" xfId="1" applyNumberFormat="1" applyFont="1" applyFill="1" applyBorder="1" applyAlignment="1" applyProtection="1">
      <alignment horizontal="left" vertical="center" shrinkToFit="1"/>
      <protection hidden="1"/>
    </xf>
    <xf numFmtId="0" fontId="15" fillId="3" borderId="0" xfId="1" applyNumberFormat="1" applyFont="1" applyFill="1" applyBorder="1" applyAlignment="1" applyProtection="1">
      <alignment horizontal="left" vertical="center" shrinkToFit="1"/>
      <protection hidden="1"/>
    </xf>
    <xf numFmtId="0" fontId="15" fillId="3" borderId="2" xfId="1" applyNumberFormat="1" applyFont="1" applyFill="1" applyBorder="1" applyAlignment="1" applyProtection="1">
      <alignment horizontal="left" vertical="center" shrinkToFit="1"/>
      <protection hidden="1"/>
    </xf>
    <xf numFmtId="0" fontId="15" fillId="3" borderId="9" xfId="1" applyNumberFormat="1" applyFont="1" applyFill="1" applyBorder="1" applyAlignment="1" applyProtection="1">
      <alignment horizontal="left" vertical="center" shrinkToFit="1"/>
      <protection hidden="1"/>
    </xf>
    <xf numFmtId="0" fontId="15" fillId="3" borderId="10" xfId="1" applyNumberFormat="1" applyFont="1" applyFill="1" applyBorder="1" applyAlignment="1" applyProtection="1">
      <alignment horizontal="left" vertical="center" shrinkToFit="1"/>
      <protection hidden="1"/>
    </xf>
    <xf numFmtId="0" fontId="15" fillId="0" borderId="0" xfId="4" applyFont="1" applyBorder="1" applyAlignment="1" applyProtection="1">
      <alignment horizontal="center" vertical="center"/>
      <protection hidden="1"/>
    </xf>
    <xf numFmtId="0" fontId="35" fillId="2" borderId="0" xfId="0" applyFont="1" applyFill="1" applyBorder="1" applyAlignment="1" applyProtection="1">
      <alignment horizontal="center"/>
      <protection hidden="1"/>
    </xf>
    <xf numFmtId="0" fontId="15" fillId="0" borderId="0" xfId="4" applyFont="1" applyBorder="1" applyAlignment="1" applyProtection="1">
      <alignment horizontal="left" vertical="top" wrapText="1"/>
      <protection hidden="1"/>
    </xf>
    <xf numFmtId="0" fontId="15" fillId="0" borderId="46" xfId="4" applyFont="1" applyBorder="1" applyAlignment="1" applyProtection="1">
      <alignment horizontal="center" vertical="center" wrapText="1"/>
      <protection hidden="1"/>
    </xf>
    <xf numFmtId="0" fontId="15" fillId="3" borderId="18" xfId="1" applyNumberFormat="1" applyFont="1" applyFill="1" applyBorder="1" applyAlignment="1" applyProtection="1">
      <alignment horizontal="center" vertical="center"/>
      <protection hidden="1"/>
    </xf>
    <xf numFmtId="0" fontId="15" fillId="3" borderId="19" xfId="1" applyNumberFormat="1" applyFont="1" applyFill="1" applyBorder="1" applyAlignment="1" applyProtection="1">
      <alignment horizontal="center" vertical="center"/>
      <protection hidden="1"/>
    </xf>
    <xf numFmtId="0" fontId="15" fillId="3" borderId="15" xfId="1" applyNumberFormat="1" applyFont="1" applyFill="1" applyBorder="1" applyAlignment="1" applyProtection="1">
      <alignment horizontal="center" vertical="center"/>
      <protection hidden="1"/>
    </xf>
    <xf numFmtId="0" fontId="15" fillId="3" borderId="0" xfId="1" applyNumberFormat="1" applyFont="1" applyFill="1" applyBorder="1" applyAlignment="1" applyProtection="1">
      <alignment horizontal="center" vertical="center"/>
      <protection hidden="1"/>
    </xf>
    <xf numFmtId="0" fontId="15" fillId="3" borderId="16" xfId="1" applyNumberFormat="1" applyFont="1" applyFill="1" applyBorder="1" applyAlignment="1" applyProtection="1">
      <alignment horizontal="center" vertical="center"/>
      <protection hidden="1"/>
    </xf>
    <xf numFmtId="0" fontId="15" fillId="3" borderId="9" xfId="1" applyNumberFormat="1" applyFont="1" applyFill="1" applyBorder="1" applyAlignment="1" applyProtection="1">
      <alignment horizontal="center" vertical="center"/>
      <protection hidden="1"/>
    </xf>
    <xf numFmtId="0" fontId="15" fillId="0" borderId="6" xfId="4" applyFont="1" applyFill="1" applyBorder="1" applyAlignment="1" applyProtection="1">
      <alignment horizontal="left" vertical="center" wrapText="1"/>
      <protection hidden="1"/>
    </xf>
    <xf numFmtId="0" fontId="15" fillId="0" borderId="6" xfId="4" applyFont="1" applyFill="1" applyBorder="1" applyAlignment="1" applyProtection="1">
      <alignment horizontal="left" vertical="center"/>
      <protection hidden="1"/>
    </xf>
    <xf numFmtId="0" fontId="15" fillId="0" borderId="8" xfId="4" applyFont="1" applyFill="1" applyBorder="1" applyAlignment="1" applyProtection="1">
      <alignment horizontal="left" vertical="center"/>
      <protection hidden="1"/>
    </xf>
    <xf numFmtId="0" fontId="15" fillId="0" borderId="0" xfId="4" applyFont="1" applyFill="1" applyBorder="1" applyAlignment="1" applyProtection="1">
      <alignment horizontal="left" vertical="center"/>
      <protection hidden="1"/>
    </xf>
    <xf numFmtId="0" fontId="15" fillId="0" borderId="2" xfId="4" applyFont="1" applyFill="1" applyBorder="1" applyAlignment="1" applyProtection="1">
      <alignment horizontal="left" vertical="center"/>
      <protection hidden="1"/>
    </xf>
    <xf numFmtId="0" fontId="15" fillId="0" borderId="9" xfId="4" applyFont="1" applyFill="1" applyBorder="1" applyAlignment="1" applyProtection="1">
      <alignment horizontal="left" vertical="center"/>
      <protection hidden="1"/>
    </xf>
    <xf numFmtId="0" fontId="15" fillId="0" borderId="10" xfId="4" applyFont="1" applyFill="1" applyBorder="1" applyAlignment="1" applyProtection="1">
      <alignment horizontal="left" vertical="center"/>
      <protection hidden="1"/>
    </xf>
    <xf numFmtId="0" fontId="15" fillId="0" borderId="4" xfId="4" applyFont="1" applyBorder="1" applyAlignment="1" applyProtection="1">
      <alignment horizontal="center" vertical="center"/>
      <protection hidden="1"/>
    </xf>
    <xf numFmtId="0" fontId="15" fillId="0" borderId="6" xfId="4" applyFont="1" applyBorder="1" applyAlignment="1" applyProtection="1">
      <alignment horizontal="center" vertical="center"/>
      <protection hidden="1"/>
    </xf>
    <xf numFmtId="0" fontId="15" fillId="0" borderId="8" xfId="4" applyFont="1" applyBorder="1" applyAlignment="1" applyProtection="1">
      <alignment horizontal="center" vertical="center"/>
      <protection hidden="1"/>
    </xf>
    <xf numFmtId="0" fontId="15" fillId="0" borderId="3" xfId="4" applyFont="1" applyBorder="1" applyAlignment="1" applyProtection="1">
      <alignment horizontal="center" vertical="center"/>
      <protection hidden="1"/>
    </xf>
    <xf numFmtId="0" fontId="15" fillId="0" borderId="9" xfId="4" applyFont="1" applyBorder="1" applyAlignment="1" applyProtection="1">
      <alignment horizontal="center" vertical="center"/>
      <protection hidden="1"/>
    </xf>
    <xf numFmtId="0" fontId="15" fillId="0" borderId="10" xfId="4" applyFont="1" applyBorder="1" applyAlignment="1" applyProtection="1">
      <alignment horizontal="center" vertical="center"/>
      <protection hidden="1"/>
    </xf>
    <xf numFmtId="0" fontId="15" fillId="0" borderId="4" xfId="4" applyFont="1"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5" fillId="0" borderId="6" xfId="4" applyFont="1" applyFill="1" applyBorder="1" applyAlignment="1" applyProtection="1">
      <alignment horizontal="center" vertical="center"/>
      <protection hidden="1"/>
    </xf>
    <xf numFmtId="0" fontId="15" fillId="0" borderId="8" xfId="4" applyFont="1" applyFill="1" applyBorder="1" applyAlignment="1" applyProtection="1">
      <alignment horizontal="center" vertical="center"/>
      <protection hidden="1"/>
    </xf>
    <xf numFmtId="0" fontId="15" fillId="0" borderId="3" xfId="4" applyFont="1" applyFill="1" applyBorder="1" applyAlignment="1" applyProtection="1">
      <alignment horizontal="center" vertical="center"/>
      <protection hidden="1"/>
    </xf>
    <xf numFmtId="0" fontId="15" fillId="0" borderId="9" xfId="4" applyFont="1" applyFill="1" applyBorder="1" applyAlignment="1" applyProtection="1">
      <alignment horizontal="center" vertical="center"/>
      <protection hidden="1"/>
    </xf>
    <xf numFmtId="0" fontId="15" fillId="0" borderId="10" xfId="4" applyFont="1" applyFill="1" applyBorder="1" applyAlignment="1" applyProtection="1">
      <alignment horizontal="center" vertical="center"/>
      <protection hidden="1"/>
    </xf>
    <xf numFmtId="0" fontId="15" fillId="0" borderId="1" xfId="4" applyFont="1" applyBorder="1" applyAlignment="1" applyProtection="1">
      <alignment horizontal="center" vertical="center"/>
      <protection hidden="1"/>
    </xf>
    <xf numFmtId="0" fontId="15" fillId="0" borderId="2" xfId="4" applyFont="1" applyBorder="1" applyAlignment="1" applyProtection="1">
      <alignment horizontal="center" vertical="center"/>
      <protection hidden="1"/>
    </xf>
    <xf numFmtId="179" fontId="15" fillId="0" borderId="6" xfId="4" applyNumberFormat="1" applyFont="1" applyFill="1" applyBorder="1" applyAlignment="1" applyProtection="1">
      <alignment horizontal="right" vertical="center"/>
      <protection hidden="1"/>
    </xf>
    <xf numFmtId="179" fontId="15" fillId="0" borderId="8" xfId="4" applyNumberFormat="1" applyFont="1" applyFill="1" applyBorder="1" applyAlignment="1" applyProtection="1">
      <alignment horizontal="right" vertical="center"/>
      <protection hidden="1"/>
    </xf>
    <xf numFmtId="179" fontId="15" fillId="0" borderId="1" xfId="4" applyNumberFormat="1" applyFont="1" applyFill="1" applyBorder="1" applyAlignment="1" applyProtection="1">
      <alignment horizontal="right" vertical="center"/>
      <protection hidden="1"/>
    </xf>
    <xf numFmtId="179" fontId="15" fillId="0" borderId="0" xfId="4" applyNumberFormat="1" applyFont="1" applyFill="1" applyBorder="1" applyAlignment="1" applyProtection="1">
      <alignment horizontal="right" vertical="center"/>
      <protection hidden="1"/>
    </xf>
    <xf numFmtId="179" fontId="15" fillId="0" borderId="2" xfId="4" applyNumberFormat="1" applyFont="1" applyFill="1" applyBorder="1" applyAlignment="1" applyProtection="1">
      <alignment horizontal="right" vertical="center"/>
      <protection hidden="1"/>
    </xf>
    <xf numFmtId="0" fontId="15" fillId="0" borderId="4" xfId="4" applyFont="1" applyBorder="1" applyAlignment="1" applyProtection="1">
      <alignment horizontal="center" vertical="center" wrapText="1"/>
      <protection hidden="1"/>
    </xf>
    <xf numFmtId="0" fontId="15" fillId="0" borderId="6" xfId="4" applyFont="1" applyBorder="1" applyAlignment="1" applyProtection="1">
      <alignment horizontal="center" vertical="center" wrapText="1"/>
      <protection hidden="1"/>
    </xf>
    <xf numFmtId="0" fontId="15" fillId="0" borderId="8" xfId="4" applyFont="1" applyBorder="1" applyAlignment="1" applyProtection="1">
      <alignment horizontal="center" vertical="center" wrapText="1"/>
      <protection hidden="1"/>
    </xf>
    <xf numFmtId="0" fontId="15" fillId="0" borderId="1" xfId="4" applyFont="1" applyBorder="1" applyAlignment="1" applyProtection="1">
      <alignment horizontal="center" vertical="center" wrapText="1"/>
      <protection hidden="1"/>
    </xf>
    <xf numFmtId="0" fontId="15" fillId="0" borderId="3" xfId="4" applyFont="1" applyBorder="1" applyAlignment="1" applyProtection="1">
      <alignment horizontal="center" vertical="center" wrapText="1"/>
      <protection hidden="1"/>
    </xf>
    <xf numFmtId="0" fontId="15" fillId="0" borderId="10" xfId="4" applyFont="1" applyBorder="1" applyAlignment="1" applyProtection="1">
      <alignment horizontal="center" vertical="center" wrapText="1"/>
      <protection hidden="1"/>
    </xf>
    <xf numFmtId="38" fontId="15" fillId="0" borderId="4" xfId="1" applyFont="1" applyFill="1" applyBorder="1" applyAlignment="1" applyProtection="1">
      <alignment horizontal="right" vertical="center" shrinkToFit="1"/>
      <protection hidden="1"/>
    </xf>
    <xf numFmtId="38" fontId="15" fillId="0" borderId="1" xfId="1" applyFont="1" applyFill="1" applyBorder="1" applyAlignment="1" applyProtection="1">
      <alignment horizontal="right" vertical="center" shrinkToFit="1"/>
      <protection hidden="1"/>
    </xf>
    <xf numFmtId="38" fontId="15" fillId="0" borderId="3" xfId="1" applyFont="1" applyFill="1" applyBorder="1" applyAlignment="1" applyProtection="1">
      <alignment horizontal="right" vertical="center" shrinkToFit="1"/>
      <protection hidden="1"/>
    </xf>
    <xf numFmtId="38" fontId="14" fillId="0" borderId="37" xfId="1" applyFont="1" applyBorder="1" applyAlignment="1" applyProtection="1">
      <alignment horizontal="right" vertical="center"/>
      <protection hidden="1"/>
    </xf>
    <xf numFmtId="38" fontId="14" fillId="0" borderId="38" xfId="1" applyFont="1" applyBorder="1" applyAlignment="1" applyProtection="1">
      <alignment horizontal="right" vertical="center"/>
      <protection hidden="1"/>
    </xf>
    <xf numFmtId="38" fontId="14" fillId="0" borderId="39" xfId="1" applyFont="1" applyBorder="1" applyAlignment="1" applyProtection="1">
      <alignment horizontal="right" vertical="center"/>
      <protection hidden="1"/>
    </xf>
    <xf numFmtId="38" fontId="14" fillId="0" borderId="40" xfId="1" applyFont="1" applyBorder="1" applyAlignment="1" applyProtection="1">
      <alignment horizontal="right" vertical="center"/>
      <protection hidden="1"/>
    </xf>
    <xf numFmtId="38" fontId="14" fillId="0" borderId="41" xfId="1" applyFont="1" applyBorder="1" applyAlignment="1" applyProtection="1">
      <alignment horizontal="right" vertical="center"/>
      <protection hidden="1"/>
    </xf>
    <xf numFmtId="38" fontId="14" fillId="0" borderId="42" xfId="1" applyFont="1" applyBorder="1" applyAlignment="1" applyProtection="1">
      <alignment horizontal="right" vertical="center"/>
      <protection hidden="1"/>
    </xf>
    <xf numFmtId="0" fontId="15" fillId="0" borderId="35" xfId="4" applyFont="1" applyBorder="1" applyAlignment="1" applyProtection="1">
      <alignment horizontal="center" vertical="center"/>
      <protection hidden="1"/>
    </xf>
    <xf numFmtId="0" fontId="15" fillId="0" borderId="36" xfId="4" applyFont="1" applyBorder="1" applyAlignment="1" applyProtection="1">
      <alignment horizontal="center" vertical="center"/>
      <protection hidden="1"/>
    </xf>
    <xf numFmtId="0" fontId="28" fillId="2" borderId="4" xfId="0" applyFont="1" applyFill="1" applyBorder="1" applyAlignment="1" applyProtection="1">
      <alignment horizontal="center" vertical="center" wrapText="1"/>
      <protection hidden="1"/>
    </xf>
    <xf numFmtId="0" fontId="28" fillId="2" borderId="6" xfId="0" applyFont="1" applyFill="1" applyBorder="1" applyAlignment="1" applyProtection="1">
      <alignment horizontal="center" vertical="center" wrapText="1"/>
      <protection hidden="1"/>
    </xf>
    <xf numFmtId="0" fontId="28" fillId="2" borderId="8" xfId="0" applyFont="1" applyFill="1" applyBorder="1" applyAlignment="1" applyProtection="1">
      <alignment horizontal="center" vertical="center" wrapText="1"/>
      <protection hidden="1"/>
    </xf>
    <xf numFmtId="0" fontId="28" fillId="2" borderId="3" xfId="0" applyFont="1" applyFill="1" applyBorder="1" applyAlignment="1" applyProtection="1">
      <alignment horizontal="center" vertical="center" wrapText="1"/>
      <protection hidden="1"/>
    </xf>
    <xf numFmtId="0" fontId="28" fillId="2" borderId="9" xfId="0" applyFont="1" applyFill="1" applyBorder="1" applyAlignment="1" applyProtection="1">
      <alignment horizontal="center" vertical="center" wrapText="1"/>
      <protection hidden="1"/>
    </xf>
    <xf numFmtId="0" fontId="28" fillId="2" borderId="10" xfId="0" applyFont="1" applyFill="1" applyBorder="1" applyAlignment="1" applyProtection="1">
      <alignment horizontal="center" vertical="center" wrapText="1"/>
      <protection hidden="1"/>
    </xf>
    <xf numFmtId="178" fontId="28" fillId="3" borderId="4" xfId="0" applyNumberFormat="1" applyFont="1" applyFill="1" applyBorder="1" applyAlignment="1" applyProtection="1">
      <alignment horizontal="center" vertical="center"/>
      <protection hidden="1"/>
    </xf>
    <xf numFmtId="178" fontId="28" fillId="3" borderId="6" xfId="0" applyNumberFormat="1" applyFont="1" applyFill="1" applyBorder="1" applyAlignment="1" applyProtection="1">
      <alignment horizontal="center" vertical="center"/>
      <protection hidden="1"/>
    </xf>
    <xf numFmtId="178" fontId="28" fillId="3" borderId="8" xfId="0" applyNumberFormat="1" applyFont="1" applyFill="1" applyBorder="1" applyAlignment="1" applyProtection="1">
      <alignment horizontal="center" vertical="center"/>
      <protection hidden="1"/>
    </xf>
    <xf numFmtId="178" fontId="28" fillId="3" borderId="3" xfId="0" applyNumberFormat="1" applyFont="1" applyFill="1" applyBorder="1" applyAlignment="1" applyProtection="1">
      <alignment horizontal="center" vertical="center"/>
      <protection hidden="1"/>
    </xf>
    <xf numFmtId="178" fontId="28" fillId="3" borderId="9" xfId="0" applyNumberFormat="1" applyFont="1" applyFill="1" applyBorder="1" applyAlignment="1" applyProtection="1">
      <alignment horizontal="center" vertical="center"/>
      <protection hidden="1"/>
    </xf>
    <xf numFmtId="178" fontId="28" fillId="3" borderId="10" xfId="0" applyNumberFormat="1" applyFont="1" applyFill="1" applyBorder="1" applyAlignment="1" applyProtection="1">
      <alignment horizontal="center" vertical="center"/>
      <protection hidden="1"/>
    </xf>
    <xf numFmtId="0" fontId="28" fillId="0" borderId="4" xfId="0" applyFont="1" applyFill="1" applyBorder="1" applyAlignment="1" applyProtection="1">
      <alignment horizontal="center" vertical="center" wrapText="1"/>
      <protection hidden="1"/>
    </xf>
    <xf numFmtId="0" fontId="28" fillId="0" borderId="6" xfId="0" applyFont="1" applyFill="1" applyBorder="1" applyAlignment="1" applyProtection="1">
      <alignment horizontal="center" vertical="center" wrapText="1"/>
      <protection hidden="1"/>
    </xf>
    <xf numFmtId="0" fontId="28" fillId="0" borderId="8" xfId="0" applyFont="1" applyFill="1" applyBorder="1" applyAlignment="1" applyProtection="1">
      <alignment horizontal="center" vertical="center" wrapText="1"/>
      <protection hidden="1"/>
    </xf>
    <xf numFmtId="0" fontId="28" fillId="0" borderId="3" xfId="0" applyFont="1" applyFill="1" applyBorder="1" applyAlignment="1" applyProtection="1">
      <alignment horizontal="center" vertical="center" wrapText="1"/>
      <protection hidden="1"/>
    </xf>
    <xf numFmtId="0" fontId="28" fillId="0" borderId="9" xfId="0" applyFont="1" applyFill="1" applyBorder="1" applyAlignment="1" applyProtection="1">
      <alignment horizontal="center" vertical="center" wrapText="1"/>
      <protection hidden="1"/>
    </xf>
    <xf numFmtId="0" fontId="28" fillId="0" borderId="10" xfId="0" applyFont="1" applyFill="1" applyBorder="1" applyAlignment="1" applyProtection="1">
      <alignment horizontal="center" vertical="center" wrapText="1"/>
      <protection hidden="1"/>
    </xf>
    <xf numFmtId="0" fontId="28" fillId="3" borderId="4" xfId="0" applyFont="1" applyFill="1" applyBorder="1" applyAlignment="1" applyProtection="1">
      <alignment vertical="center"/>
      <protection hidden="1"/>
    </xf>
    <xf numFmtId="0" fontId="28" fillId="3" borderId="6" xfId="0" applyFont="1" applyFill="1" applyBorder="1" applyAlignment="1" applyProtection="1">
      <alignment vertical="center"/>
      <protection hidden="1"/>
    </xf>
    <xf numFmtId="0" fontId="28" fillId="3" borderId="8" xfId="0" applyFont="1" applyFill="1" applyBorder="1" applyAlignment="1" applyProtection="1">
      <alignment vertical="center"/>
      <protection hidden="1"/>
    </xf>
    <xf numFmtId="0" fontId="28" fillId="3" borderId="3" xfId="0" applyFont="1" applyFill="1" applyBorder="1" applyAlignment="1" applyProtection="1">
      <alignment vertical="center"/>
      <protection hidden="1"/>
    </xf>
    <xf numFmtId="0" fontId="28" fillId="3" borderId="9" xfId="0" applyFont="1" applyFill="1" applyBorder="1" applyAlignment="1" applyProtection="1">
      <alignment vertical="center"/>
      <protection hidden="1"/>
    </xf>
    <xf numFmtId="0" fontId="28" fillId="3" borderId="10" xfId="0" applyFont="1" applyFill="1" applyBorder="1" applyAlignment="1" applyProtection="1">
      <alignment vertical="center"/>
      <protection hidden="1"/>
    </xf>
    <xf numFmtId="0" fontId="28" fillId="2" borderId="4" xfId="0" applyFont="1" applyFill="1" applyBorder="1" applyAlignment="1" applyProtection="1">
      <alignment horizontal="center" vertical="center"/>
      <protection hidden="1"/>
    </xf>
    <xf numFmtId="0" fontId="28" fillId="2" borderId="6" xfId="0" applyFont="1" applyFill="1" applyBorder="1" applyAlignment="1" applyProtection="1">
      <alignment horizontal="center" vertical="center"/>
      <protection hidden="1"/>
    </xf>
    <xf numFmtId="0" fontId="28" fillId="2" borderId="8" xfId="0" applyFont="1" applyFill="1" applyBorder="1" applyAlignment="1" applyProtection="1">
      <alignment horizontal="center" vertical="center"/>
      <protection hidden="1"/>
    </xf>
    <xf numFmtId="0" fontId="28" fillId="2" borderId="3" xfId="0" applyFont="1" applyFill="1" applyBorder="1" applyAlignment="1" applyProtection="1">
      <alignment horizontal="center" vertical="center"/>
      <protection hidden="1"/>
    </xf>
    <xf numFmtId="0" fontId="28" fillId="2" borderId="9" xfId="0" applyFont="1" applyFill="1" applyBorder="1" applyAlignment="1" applyProtection="1">
      <alignment horizontal="center" vertical="center"/>
      <protection hidden="1"/>
    </xf>
    <xf numFmtId="0" fontId="28" fillId="2" borderId="10" xfId="0" applyFont="1" applyFill="1" applyBorder="1" applyAlignment="1" applyProtection="1">
      <alignment horizontal="center" vertical="center"/>
      <protection hidden="1"/>
    </xf>
    <xf numFmtId="179" fontId="15" fillId="0" borderId="50" xfId="4" applyNumberFormat="1" applyFont="1" applyFill="1" applyBorder="1" applyAlignment="1" applyProtection="1">
      <alignment horizontal="right" vertical="center"/>
      <protection hidden="1"/>
    </xf>
    <xf numFmtId="179" fontId="15" fillId="0" borderId="51" xfId="4" applyNumberFormat="1" applyFont="1" applyFill="1" applyBorder="1" applyAlignment="1" applyProtection="1">
      <alignment horizontal="right" vertical="center"/>
      <protection hidden="1"/>
    </xf>
    <xf numFmtId="179" fontId="15" fillId="0" borderId="52" xfId="4" applyNumberFormat="1" applyFont="1" applyFill="1" applyBorder="1" applyAlignment="1" applyProtection="1">
      <alignment horizontal="right" vertical="center"/>
      <protection hidden="1"/>
    </xf>
    <xf numFmtId="179" fontId="15" fillId="0" borderId="56" xfId="4" applyNumberFormat="1" applyFont="1" applyFill="1" applyBorder="1" applyAlignment="1" applyProtection="1">
      <alignment horizontal="right" vertical="center"/>
      <protection hidden="1"/>
    </xf>
    <xf numFmtId="179" fontId="15" fillId="0" borderId="57" xfId="4" applyNumberFormat="1" applyFont="1" applyFill="1" applyBorder="1" applyAlignment="1" applyProtection="1">
      <alignment horizontal="right" vertical="center"/>
      <protection hidden="1"/>
    </xf>
    <xf numFmtId="179" fontId="15" fillId="0" borderId="53" xfId="4" applyNumberFormat="1" applyFont="1" applyFill="1" applyBorder="1" applyAlignment="1" applyProtection="1">
      <alignment horizontal="right" vertical="center"/>
      <protection hidden="1"/>
    </xf>
    <xf numFmtId="179" fontId="15" fillId="0" borderId="54" xfId="4" applyNumberFormat="1" applyFont="1" applyFill="1" applyBorder="1" applyAlignment="1" applyProtection="1">
      <alignment horizontal="right" vertical="center"/>
      <protection hidden="1"/>
    </xf>
    <xf numFmtId="179" fontId="15" fillId="0" borderId="55" xfId="4" applyNumberFormat="1" applyFont="1" applyFill="1" applyBorder="1" applyAlignment="1" applyProtection="1">
      <alignment horizontal="right" vertical="center"/>
      <protection hidden="1"/>
    </xf>
    <xf numFmtId="0" fontId="15" fillId="0" borderId="4" xfId="4" applyFont="1" applyBorder="1" applyAlignment="1" applyProtection="1">
      <alignment horizontal="right" vertical="center" indent="2"/>
      <protection hidden="1"/>
    </xf>
    <xf numFmtId="0" fontId="15" fillId="0" borderId="6" xfId="4" applyFont="1" applyBorder="1" applyAlignment="1" applyProtection="1">
      <alignment horizontal="right" vertical="center" indent="2"/>
      <protection hidden="1"/>
    </xf>
    <xf numFmtId="0" fontId="15" fillId="0" borderId="8" xfId="4" applyFont="1" applyBorder="1" applyAlignment="1" applyProtection="1">
      <alignment horizontal="right" vertical="center" indent="2"/>
      <protection hidden="1"/>
    </xf>
    <xf numFmtId="0" fontId="15" fillId="0" borderId="1" xfId="4" applyFont="1" applyBorder="1" applyAlignment="1" applyProtection="1">
      <alignment horizontal="right" vertical="center" indent="2"/>
      <protection hidden="1"/>
    </xf>
    <xf numFmtId="0" fontId="15" fillId="0" borderId="0" xfId="4" applyFont="1" applyBorder="1" applyAlignment="1" applyProtection="1">
      <alignment horizontal="right" vertical="center" indent="2"/>
      <protection hidden="1"/>
    </xf>
    <xf numFmtId="0" fontId="15" fillId="0" borderId="2" xfId="4" applyFont="1" applyBorder="1" applyAlignment="1" applyProtection="1">
      <alignment horizontal="right" vertical="center" indent="2"/>
      <protection hidden="1"/>
    </xf>
    <xf numFmtId="0" fontId="15" fillId="0" borderId="3" xfId="4" applyFont="1" applyBorder="1" applyAlignment="1" applyProtection="1">
      <alignment horizontal="right" vertical="center" indent="2"/>
      <protection hidden="1"/>
    </xf>
    <xf numFmtId="0" fontId="15" fillId="0" borderId="9" xfId="4" applyFont="1" applyBorder="1" applyAlignment="1" applyProtection="1">
      <alignment horizontal="right" vertical="center" indent="2"/>
      <protection hidden="1"/>
    </xf>
    <xf numFmtId="0" fontId="15" fillId="0" borderId="10" xfId="4" applyFont="1" applyBorder="1" applyAlignment="1" applyProtection="1">
      <alignment horizontal="right" vertical="center" indent="2"/>
      <protection hidden="1"/>
    </xf>
    <xf numFmtId="179" fontId="15" fillId="0" borderId="1" xfId="4" applyNumberFormat="1" applyFont="1" applyFill="1" applyBorder="1" applyAlignment="1" applyProtection="1">
      <alignment vertical="center"/>
      <protection hidden="1"/>
    </xf>
    <xf numFmtId="179" fontId="15" fillId="0" borderId="0" xfId="4" applyNumberFormat="1" applyFont="1" applyFill="1" applyBorder="1" applyAlignment="1" applyProtection="1">
      <alignment vertical="center"/>
      <protection hidden="1"/>
    </xf>
    <xf numFmtId="179" fontId="15" fillId="0" borderId="2" xfId="4" applyNumberFormat="1" applyFont="1" applyFill="1" applyBorder="1" applyAlignment="1" applyProtection="1">
      <alignment vertical="center"/>
      <protection hidden="1"/>
    </xf>
    <xf numFmtId="179" fontId="15" fillId="0" borderId="3" xfId="4" applyNumberFormat="1" applyFont="1" applyFill="1" applyBorder="1" applyAlignment="1" applyProtection="1">
      <alignment vertical="center"/>
      <protection hidden="1"/>
    </xf>
    <xf numFmtId="179" fontId="15" fillId="0" borderId="9" xfId="4" applyNumberFormat="1" applyFont="1" applyFill="1" applyBorder="1" applyAlignment="1" applyProtection="1">
      <alignment vertical="center"/>
      <protection hidden="1"/>
    </xf>
    <xf numFmtId="179" fontId="15" fillId="0" borderId="10" xfId="4" applyNumberFormat="1" applyFont="1" applyFill="1" applyBorder="1" applyAlignment="1" applyProtection="1">
      <alignment vertical="center"/>
      <protection hidden="1"/>
    </xf>
    <xf numFmtId="0" fontId="28" fillId="0" borderId="4" xfId="0" applyFont="1" applyBorder="1" applyAlignment="1" applyProtection="1">
      <alignment horizontal="center" vertical="center" wrapText="1"/>
      <protection hidden="1"/>
    </xf>
    <xf numFmtId="0" fontId="28" fillId="0" borderId="6"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10" xfId="0" applyFont="1" applyBorder="1" applyAlignment="1" applyProtection="1">
      <alignment horizontal="center" vertical="center" wrapText="1"/>
      <protection hidden="1"/>
    </xf>
    <xf numFmtId="0" fontId="25" fillId="3" borderId="4" xfId="29" applyFont="1" applyFill="1" applyBorder="1" applyAlignment="1" applyProtection="1">
      <alignment vertical="center"/>
      <protection hidden="1"/>
    </xf>
    <xf numFmtId="0" fontId="25" fillId="3" borderId="6" xfId="29" applyFont="1" applyFill="1" applyBorder="1" applyAlignment="1" applyProtection="1">
      <alignment vertical="center"/>
      <protection hidden="1"/>
    </xf>
    <xf numFmtId="0" fontId="25" fillId="3" borderId="8" xfId="29" applyFont="1" applyFill="1" applyBorder="1" applyAlignment="1" applyProtection="1">
      <alignment vertical="center"/>
      <protection hidden="1"/>
    </xf>
    <xf numFmtId="0" fontId="25" fillId="3" borderId="3" xfId="29" applyFont="1" applyFill="1" applyBorder="1" applyAlignment="1" applyProtection="1">
      <alignment vertical="center"/>
      <protection hidden="1"/>
    </xf>
    <xf numFmtId="0" fontId="25" fillId="3" borderId="9" xfId="29" applyFont="1" applyFill="1" applyBorder="1" applyAlignment="1" applyProtection="1">
      <alignment vertical="center"/>
      <protection hidden="1"/>
    </xf>
    <xf numFmtId="0" fontId="25" fillId="3" borderId="10" xfId="29" applyFont="1" applyFill="1" applyBorder="1" applyAlignment="1" applyProtection="1">
      <alignment vertical="center"/>
      <protection hidden="1"/>
    </xf>
    <xf numFmtId="0" fontId="31" fillId="2" borderId="13" xfId="0" applyFont="1" applyFill="1" applyBorder="1" applyAlignment="1" applyProtection="1">
      <alignment horizontal="center"/>
      <protection hidden="1"/>
    </xf>
    <xf numFmtId="0" fontId="31" fillId="2" borderId="11" xfId="0" applyFont="1" applyFill="1" applyBorder="1" applyAlignment="1" applyProtection="1">
      <alignment horizontal="center"/>
      <protection hidden="1"/>
    </xf>
    <xf numFmtId="0" fontId="31" fillId="2" borderId="7" xfId="0" applyFont="1" applyFill="1" applyBorder="1" applyAlignment="1" applyProtection="1">
      <alignment horizontal="center"/>
      <protection hidden="1"/>
    </xf>
    <xf numFmtId="0" fontId="31" fillId="3" borderId="3" xfId="0" applyFont="1" applyFill="1" applyBorder="1" applyAlignment="1" applyProtection="1">
      <alignment vertical="center"/>
      <protection hidden="1"/>
    </xf>
    <xf numFmtId="0" fontId="31" fillId="3" borderId="9" xfId="0" applyFont="1" applyFill="1" applyBorder="1" applyAlignment="1" applyProtection="1">
      <alignment vertical="center"/>
      <protection hidden="1"/>
    </xf>
    <xf numFmtId="0" fontId="31" fillId="3" borderId="10" xfId="0" applyFont="1" applyFill="1" applyBorder="1" applyAlignment="1" applyProtection="1">
      <alignment vertical="center"/>
      <protection hidden="1"/>
    </xf>
    <xf numFmtId="0" fontId="28" fillId="0" borderId="1"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3" borderId="1" xfId="0" applyFont="1" applyFill="1" applyBorder="1" applyAlignment="1" applyProtection="1">
      <alignment vertical="center"/>
      <protection hidden="1"/>
    </xf>
    <xf numFmtId="0" fontId="28" fillId="3" borderId="0" xfId="0" applyFont="1" applyFill="1" applyBorder="1" applyAlignment="1" applyProtection="1">
      <alignment vertical="center"/>
      <protection hidden="1"/>
    </xf>
    <xf numFmtId="0" fontId="28" fillId="3" borderId="2" xfId="0" applyFont="1" applyFill="1" applyBorder="1" applyAlignment="1" applyProtection="1">
      <alignment vertical="center"/>
      <protection hidden="1"/>
    </xf>
    <xf numFmtId="0" fontId="35" fillId="0" borderId="0" xfId="0" applyFont="1" applyBorder="1" applyAlignment="1">
      <alignment horizontal="center"/>
    </xf>
    <xf numFmtId="0" fontId="43" fillId="0" borderId="0" xfId="6" applyFont="1" applyBorder="1" applyAlignment="1">
      <alignment horizontal="center" vertical="center"/>
    </xf>
    <xf numFmtId="0" fontId="15" fillId="0" borderId="0" xfId="3" applyFont="1" applyBorder="1" applyAlignment="1">
      <alignment horizontal="left" vertical="top" wrapText="1"/>
    </xf>
    <xf numFmtId="0" fontId="15" fillId="0" borderId="0" xfId="3" applyFont="1" applyBorder="1" applyAlignment="1">
      <alignment vertical="top" wrapText="1"/>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58" fontId="0" fillId="3" borderId="6" xfId="0" applyNumberFormat="1" applyFont="1" applyFill="1" applyBorder="1" applyAlignment="1" applyProtection="1">
      <alignment horizontal="center" vertical="center"/>
      <protection locked="0"/>
    </xf>
    <xf numFmtId="58" fontId="0" fillId="3" borderId="8" xfId="0" applyNumberFormat="1" applyFont="1" applyFill="1" applyBorder="1" applyAlignment="1" applyProtection="1">
      <alignment horizontal="center" vertical="center"/>
      <protection locked="0"/>
    </xf>
    <xf numFmtId="58" fontId="0" fillId="3" borderId="9" xfId="0" applyNumberFormat="1" applyFont="1" applyFill="1" applyBorder="1" applyAlignment="1" applyProtection="1">
      <alignment horizontal="center" vertical="center"/>
      <protection locked="0"/>
    </xf>
    <xf numFmtId="58" fontId="0" fillId="3" borderId="10" xfId="0" applyNumberFormat="1" applyFont="1" applyFill="1" applyBorder="1" applyAlignment="1" applyProtection="1">
      <alignment horizontal="center" vertical="center"/>
      <protection locked="0"/>
    </xf>
    <xf numFmtId="58" fontId="28" fillId="0" borderId="9" xfId="0" applyNumberFormat="1" applyFont="1" applyBorder="1" applyAlignment="1">
      <alignment horizontal="center"/>
    </xf>
    <xf numFmtId="0" fontId="28" fillId="3" borderId="0" xfId="0" applyFont="1" applyFill="1" applyAlignment="1" applyProtection="1">
      <alignment vertical="top" wrapText="1"/>
    </xf>
    <xf numFmtId="0" fontId="0" fillId="3" borderId="0" xfId="0" applyFill="1" applyAlignment="1" applyProtection="1">
      <alignment vertical="top" wrapText="1"/>
    </xf>
    <xf numFmtId="0" fontId="28" fillId="3" borderId="0" xfId="0" applyFont="1" applyFill="1" applyAlignment="1" applyProtection="1">
      <alignment horizontal="left" vertical="center" wrapText="1"/>
    </xf>
    <xf numFmtId="0" fontId="0" fillId="3" borderId="0" xfId="0" applyFill="1" applyAlignment="1" applyProtection="1">
      <alignment horizontal="left" vertical="center" wrapText="1"/>
    </xf>
    <xf numFmtId="0" fontId="15" fillId="0" borderId="6" xfId="6" applyFont="1" applyBorder="1" applyAlignment="1">
      <alignment vertical="center" wrapText="1"/>
    </xf>
    <xf numFmtId="0" fontId="15" fillId="0" borderId="0" xfId="6" applyFont="1" applyBorder="1" applyAlignment="1">
      <alignment vertical="center" wrapText="1"/>
    </xf>
    <xf numFmtId="0" fontId="15" fillId="0" borderId="4" xfId="6" applyFont="1" applyBorder="1" applyAlignment="1">
      <alignment horizontal="center" vertical="center"/>
    </xf>
    <xf numFmtId="0" fontId="15" fillId="0" borderId="6" xfId="6" applyFont="1" applyBorder="1" applyAlignment="1">
      <alignment horizontal="center" vertical="center"/>
    </xf>
    <xf numFmtId="0" fontId="15" fillId="0" borderId="1" xfId="6" applyFont="1" applyBorder="1" applyAlignment="1">
      <alignment horizontal="center" vertical="center"/>
    </xf>
    <xf numFmtId="0" fontId="15" fillId="0" borderId="0" xfId="6" applyFont="1" applyBorder="1" applyAlignment="1">
      <alignment horizontal="center" vertical="center"/>
    </xf>
    <xf numFmtId="0" fontId="15" fillId="0" borderId="3" xfId="6" applyFont="1" applyBorder="1" applyAlignment="1">
      <alignment horizontal="center" vertical="center"/>
    </xf>
    <xf numFmtId="0" fontId="15" fillId="0" borderId="9" xfId="6" applyFont="1" applyBorder="1" applyAlignment="1">
      <alignment horizontal="center" vertical="center"/>
    </xf>
    <xf numFmtId="0" fontId="15" fillId="3" borderId="6" xfId="6" applyNumberFormat="1" applyFont="1" applyFill="1" applyBorder="1" applyAlignment="1" applyProtection="1">
      <alignment horizontal="center" vertical="center"/>
      <protection locked="0"/>
    </xf>
    <xf numFmtId="0" fontId="15" fillId="3" borderId="8" xfId="6" applyNumberFormat="1" applyFont="1" applyFill="1" applyBorder="1" applyAlignment="1" applyProtection="1">
      <alignment horizontal="center" vertical="center"/>
      <protection locked="0"/>
    </xf>
    <xf numFmtId="0" fontId="15" fillId="3" borderId="0" xfId="6" applyNumberFormat="1" applyFont="1" applyFill="1" applyBorder="1" applyAlignment="1" applyProtection="1">
      <alignment horizontal="center" vertical="center"/>
      <protection locked="0"/>
    </xf>
    <xf numFmtId="0" fontId="15" fillId="3" borderId="2" xfId="6" applyNumberFormat="1" applyFont="1" applyFill="1" applyBorder="1" applyAlignment="1" applyProtection="1">
      <alignment horizontal="center" vertical="center"/>
      <protection locked="0"/>
    </xf>
    <xf numFmtId="0" fontId="15" fillId="3" borderId="9" xfId="6" applyNumberFormat="1" applyFont="1" applyFill="1" applyBorder="1" applyAlignment="1" applyProtection="1">
      <alignment horizontal="center" vertical="center"/>
      <protection locked="0"/>
    </xf>
    <xf numFmtId="0" fontId="15" fillId="3" borderId="10" xfId="6" applyNumberFormat="1" applyFont="1" applyFill="1" applyBorder="1" applyAlignment="1" applyProtection="1">
      <alignment horizontal="center" vertical="center"/>
      <protection locked="0"/>
    </xf>
    <xf numFmtId="0" fontId="15" fillId="0" borderId="4" xfId="6" applyFont="1" applyBorder="1" applyAlignment="1">
      <alignment horizontal="center" vertical="center" wrapText="1"/>
    </xf>
    <xf numFmtId="0" fontId="15" fillId="0" borderId="6" xfId="6" applyFont="1" applyBorder="1" applyAlignment="1">
      <alignment horizontal="center" vertical="center" wrapText="1"/>
    </xf>
    <xf numFmtId="0" fontId="15" fillId="0" borderId="1" xfId="6" applyFont="1" applyBorder="1" applyAlignment="1">
      <alignment horizontal="center" vertical="center" wrapText="1"/>
    </xf>
    <xf numFmtId="0" fontId="15" fillId="0" borderId="0" xfId="6" applyFont="1" applyBorder="1" applyAlignment="1">
      <alignment horizontal="center" vertical="center" wrapText="1"/>
    </xf>
    <xf numFmtId="0" fontId="15" fillId="0" borderId="3" xfId="6" applyFont="1" applyBorder="1" applyAlignment="1">
      <alignment horizontal="center" vertical="center" wrapText="1"/>
    </xf>
    <xf numFmtId="0" fontId="15" fillId="0" borderId="9" xfId="6" applyFont="1" applyBorder="1" applyAlignment="1">
      <alignment horizontal="center" vertical="center" wrapText="1"/>
    </xf>
    <xf numFmtId="0" fontId="35" fillId="2" borderId="0" xfId="0" applyFont="1" applyFill="1" applyBorder="1" applyAlignment="1" applyProtection="1">
      <alignment horizontal="center"/>
    </xf>
    <xf numFmtId="0" fontId="35" fillId="0" borderId="0" xfId="0" applyFont="1" applyBorder="1" applyAlignment="1" applyProtection="1">
      <alignment horizontal="center"/>
    </xf>
    <xf numFmtId="0" fontId="43" fillId="0" borderId="0" xfId="6" applyFont="1" applyBorder="1" applyAlignment="1" applyProtection="1">
      <alignment horizontal="center" vertical="center"/>
    </xf>
    <xf numFmtId="0" fontId="15" fillId="0" borderId="0" xfId="3" applyFont="1" applyBorder="1" applyAlignment="1" applyProtection="1">
      <alignment horizontal="left" vertical="top" wrapText="1"/>
    </xf>
    <xf numFmtId="0" fontId="15" fillId="0" borderId="0" xfId="3" applyFont="1" applyBorder="1" applyAlignment="1" applyProtection="1">
      <alignment vertical="top" wrapText="1"/>
    </xf>
    <xf numFmtId="0" fontId="28" fillId="0" borderId="4"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9" xfId="0" applyFont="1" applyBorder="1" applyAlignment="1" applyProtection="1">
      <alignment horizontal="center" vertical="center"/>
    </xf>
    <xf numFmtId="58" fontId="0" fillId="3" borderId="6" xfId="0" applyNumberFormat="1" applyFont="1" applyFill="1" applyBorder="1" applyAlignment="1" applyProtection="1">
      <alignment horizontal="center" vertical="center"/>
    </xf>
    <xf numFmtId="58" fontId="0" fillId="3" borderId="8" xfId="0" applyNumberFormat="1" applyFont="1" applyFill="1" applyBorder="1" applyAlignment="1" applyProtection="1">
      <alignment horizontal="center" vertical="center"/>
    </xf>
    <xf numFmtId="58" fontId="0" fillId="3" borderId="9" xfId="0" applyNumberFormat="1" applyFont="1" applyFill="1" applyBorder="1" applyAlignment="1" applyProtection="1">
      <alignment horizontal="center" vertical="center"/>
    </xf>
    <xf numFmtId="58" fontId="0" fillId="3" borderId="10" xfId="0" applyNumberFormat="1" applyFont="1" applyFill="1" applyBorder="1" applyAlignment="1" applyProtection="1">
      <alignment horizontal="center" vertical="center"/>
    </xf>
    <xf numFmtId="58" fontId="28" fillId="0" borderId="9" xfId="0" applyNumberFormat="1" applyFont="1" applyBorder="1" applyAlignment="1" applyProtection="1">
      <alignment horizontal="center"/>
    </xf>
    <xf numFmtId="0" fontId="15" fillId="0" borderId="4" xfId="6" applyFont="1" applyBorder="1" applyAlignment="1" applyProtection="1">
      <alignment horizontal="center" vertical="center"/>
    </xf>
    <xf numFmtId="0" fontId="15" fillId="0" borderId="6" xfId="6" applyFont="1" applyBorder="1" applyAlignment="1" applyProtection="1">
      <alignment horizontal="center" vertical="center"/>
    </xf>
    <xf numFmtId="0" fontId="15" fillId="0" borderId="1" xfId="6" applyFont="1" applyBorder="1" applyAlignment="1" applyProtection="1">
      <alignment horizontal="center" vertical="center"/>
    </xf>
    <xf numFmtId="0" fontId="15" fillId="0" borderId="0" xfId="6" applyFont="1" applyBorder="1" applyAlignment="1" applyProtection="1">
      <alignment horizontal="center" vertical="center"/>
    </xf>
    <xf numFmtId="0" fontId="15" fillId="0" borderId="3" xfId="6" applyFont="1" applyBorder="1" applyAlignment="1" applyProtection="1">
      <alignment horizontal="center" vertical="center"/>
    </xf>
    <xf numFmtId="0" fontId="15" fillId="0" borderId="9" xfId="6" applyFont="1" applyBorder="1" applyAlignment="1" applyProtection="1">
      <alignment horizontal="center" vertical="center"/>
    </xf>
    <xf numFmtId="0" fontId="15" fillId="3" borderId="6" xfId="6" applyNumberFormat="1" applyFont="1" applyFill="1" applyBorder="1" applyAlignment="1" applyProtection="1">
      <alignment horizontal="center" vertical="center"/>
    </xf>
    <xf numFmtId="0" fontId="15" fillId="3" borderId="8" xfId="6" applyNumberFormat="1" applyFont="1" applyFill="1" applyBorder="1" applyAlignment="1" applyProtection="1">
      <alignment horizontal="center" vertical="center"/>
    </xf>
    <xf numFmtId="0" fontId="15" fillId="3" borderId="0" xfId="6" applyNumberFormat="1" applyFont="1" applyFill="1" applyBorder="1" applyAlignment="1" applyProtection="1">
      <alignment horizontal="center" vertical="center"/>
    </xf>
    <xf numFmtId="0" fontId="15" fillId="3" borderId="2" xfId="6" applyNumberFormat="1" applyFont="1" applyFill="1" applyBorder="1" applyAlignment="1" applyProtection="1">
      <alignment horizontal="center" vertical="center"/>
    </xf>
    <xf numFmtId="0" fontId="15" fillId="3" borderId="9" xfId="6" applyNumberFormat="1" applyFont="1" applyFill="1" applyBorder="1" applyAlignment="1" applyProtection="1">
      <alignment horizontal="center" vertical="center"/>
    </xf>
    <xf numFmtId="0" fontId="15" fillId="3" borderId="10" xfId="6" applyNumberFormat="1" applyFont="1" applyFill="1" applyBorder="1" applyAlignment="1" applyProtection="1">
      <alignment horizontal="center" vertical="center"/>
    </xf>
    <xf numFmtId="0" fontId="15" fillId="0" borderId="4" xfId="6" applyFont="1" applyBorder="1" applyAlignment="1" applyProtection="1">
      <alignment horizontal="center" vertical="center" wrapText="1"/>
    </xf>
    <xf numFmtId="0" fontId="15" fillId="0" borderId="6" xfId="6" applyFont="1" applyBorder="1" applyAlignment="1" applyProtection="1">
      <alignment horizontal="center" vertical="center" wrapText="1"/>
    </xf>
    <xf numFmtId="0" fontId="15" fillId="0" borderId="1" xfId="6" applyFont="1" applyBorder="1" applyAlignment="1" applyProtection="1">
      <alignment horizontal="center" vertical="center" wrapText="1"/>
    </xf>
    <xf numFmtId="0" fontId="15" fillId="0" borderId="0" xfId="6" applyFont="1" applyBorder="1" applyAlignment="1" applyProtection="1">
      <alignment horizontal="center" vertical="center" wrapText="1"/>
    </xf>
    <xf numFmtId="0" fontId="15" fillId="0" borderId="3" xfId="6" applyFont="1" applyBorder="1" applyAlignment="1" applyProtection="1">
      <alignment horizontal="center" vertical="center" wrapText="1"/>
    </xf>
    <xf numFmtId="0" fontId="15" fillId="0" borderId="9" xfId="6" applyFont="1" applyBorder="1" applyAlignment="1" applyProtection="1">
      <alignment horizontal="center" vertical="center" wrapText="1"/>
    </xf>
    <xf numFmtId="0" fontId="15" fillId="0" borderId="6" xfId="6" applyFont="1" applyBorder="1" applyAlignment="1" applyProtection="1">
      <alignment vertical="center" wrapText="1"/>
    </xf>
    <xf numFmtId="0" fontId="15" fillId="0" borderId="0" xfId="6" applyFont="1" applyBorder="1" applyAlignment="1" applyProtection="1">
      <alignment vertical="center" wrapText="1"/>
    </xf>
    <xf numFmtId="0" fontId="15" fillId="0" borderId="0" xfId="4" applyFont="1" applyAlignment="1">
      <alignment vertical="center" wrapText="1"/>
    </xf>
    <xf numFmtId="0" fontId="0" fillId="0" borderId="0" xfId="0"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9" xfId="0" applyBorder="1" applyAlignment="1">
      <alignment vertical="center"/>
    </xf>
    <xf numFmtId="179" fontId="28" fillId="0" borderId="50" xfId="0" applyNumberFormat="1" applyFont="1" applyFill="1" applyBorder="1" applyAlignment="1" applyProtection="1">
      <alignment vertical="center"/>
      <protection hidden="1"/>
    </xf>
    <xf numFmtId="0" fontId="0" fillId="0" borderId="51" xfId="0" applyFill="1" applyBorder="1" applyAlignment="1" applyProtection="1">
      <alignment vertical="center"/>
      <protection hidden="1"/>
    </xf>
    <xf numFmtId="0" fontId="0" fillId="0" borderId="52" xfId="0" applyFill="1" applyBorder="1" applyAlignment="1" applyProtection="1">
      <alignment vertical="center"/>
      <protection hidden="1"/>
    </xf>
    <xf numFmtId="0" fontId="0" fillId="0" borderId="56" xfId="0" applyFill="1" applyBorder="1" applyAlignment="1" applyProtection="1">
      <alignment vertical="center"/>
      <protection hidden="1"/>
    </xf>
    <xf numFmtId="0" fontId="0" fillId="0" borderId="0" xfId="0" applyFill="1" applyBorder="1" applyAlignment="1" applyProtection="1">
      <alignment vertical="center"/>
      <protection hidden="1"/>
    </xf>
    <xf numFmtId="0" fontId="0" fillId="0" borderId="57" xfId="0" applyFill="1" applyBorder="1" applyAlignment="1" applyProtection="1">
      <alignment vertical="center"/>
      <protection hidden="1"/>
    </xf>
    <xf numFmtId="0" fontId="0" fillId="0" borderId="53" xfId="0" applyFill="1" applyBorder="1" applyAlignment="1" applyProtection="1">
      <alignment vertical="center"/>
      <protection hidden="1"/>
    </xf>
    <xf numFmtId="0" fontId="0" fillId="0" borderId="54" xfId="0" applyFill="1" applyBorder="1" applyAlignment="1" applyProtection="1">
      <alignment vertical="center"/>
      <protection hidden="1"/>
    </xf>
    <xf numFmtId="0" fontId="0" fillId="0" borderId="55" xfId="0" applyFill="1" applyBorder="1" applyAlignment="1" applyProtection="1">
      <alignment vertical="center"/>
      <protection hidden="1"/>
    </xf>
    <xf numFmtId="0" fontId="15" fillId="0" borderId="5" xfId="4" applyFont="1" applyBorder="1" applyAlignment="1">
      <alignment horizontal="center" vertical="center"/>
    </xf>
    <xf numFmtId="0" fontId="0" fillId="0" borderId="5" xfId="0" applyBorder="1" applyAlignment="1">
      <alignment vertical="center"/>
    </xf>
    <xf numFmtId="179" fontId="15" fillId="0" borderId="5" xfId="1" applyNumberFormat="1" applyFont="1" applyFill="1" applyBorder="1" applyAlignment="1">
      <alignment horizontal="right" vertical="center"/>
    </xf>
    <xf numFmtId="179" fontId="15" fillId="0" borderId="58" xfId="1" applyNumberFormat="1" applyFont="1" applyFill="1" applyBorder="1" applyAlignment="1">
      <alignment horizontal="right" vertical="center"/>
    </xf>
    <xf numFmtId="0" fontId="0" fillId="0" borderId="58" xfId="0" applyBorder="1" applyAlignment="1">
      <alignment vertical="center"/>
    </xf>
    <xf numFmtId="179" fontId="15" fillId="0" borderId="59" xfId="1" applyNumberFormat="1" applyFont="1" applyFill="1" applyBorder="1" applyAlignment="1">
      <alignment horizontal="right" vertical="center"/>
    </xf>
    <xf numFmtId="179" fontId="15" fillId="0" borderId="60" xfId="1" applyNumberFormat="1" applyFont="1" applyFill="1" applyBorder="1" applyAlignment="1">
      <alignment horizontal="right" vertical="center"/>
    </xf>
    <xf numFmtId="0" fontId="0" fillId="0" borderId="61" xfId="0" applyBorder="1" applyAlignment="1"/>
    <xf numFmtId="179" fontId="15" fillId="0" borderId="62" xfId="1" applyNumberFormat="1" applyFont="1" applyFill="1" applyBorder="1" applyAlignment="1">
      <alignment horizontal="right" vertical="center"/>
    </xf>
    <xf numFmtId="179" fontId="15" fillId="0" borderId="63" xfId="1" applyNumberFormat="1" applyFont="1" applyFill="1" applyBorder="1" applyAlignment="1">
      <alignment horizontal="right" vertical="center"/>
    </xf>
    <xf numFmtId="0" fontId="0" fillId="0" borderId="64" xfId="0" applyBorder="1" applyAlignment="1"/>
    <xf numFmtId="0" fontId="15" fillId="0" borderId="5" xfId="4" applyFont="1" applyBorder="1" applyAlignment="1">
      <alignment horizontal="center" vertical="center" wrapText="1"/>
    </xf>
    <xf numFmtId="0" fontId="0" fillId="0" borderId="13"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179" fontId="28" fillId="3" borderId="4" xfId="0" applyNumberFormat="1" applyFont="1"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0" xfId="0" applyFill="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9" xfId="0" applyFill="1" applyBorder="1" applyAlignment="1" applyProtection="1">
      <alignment vertical="center"/>
      <protection locked="0"/>
    </xf>
    <xf numFmtId="0" fontId="0" fillId="3" borderId="10" xfId="0" applyFill="1" applyBorder="1" applyAlignment="1" applyProtection="1">
      <alignment vertical="center"/>
      <protection locked="0"/>
    </xf>
    <xf numFmtId="180" fontId="28" fillId="3" borderId="4" xfId="0" applyNumberFormat="1" applyFont="1" applyFill="1" applyBorder="1" applyAlignment="1" applyProtection="1">
      <alignment vertical="center"/>
      <protection locked="0"/>
    </xf>
    <xf numFmtId="180" fontId="0" fillId="3" borderId="6" xfId="0" applyNumberFormat="1" applyFill="1" applyBorder="1" applyAlignment="1" applyProtection="1">
      <alignment vertical="center"/>
      <protection locked="0"/>
    </xf>
    <xf numFmtId="180" fontId="0" fillId="3" borderId="8" xfId="0" applyNumberFormat="1" applyFill="1" applyBorder="1" applyAlignment="1" applyProtection="1">
      <alignment vertical="center"/>
      <protection locked="0"/>
    </xf>
    <xf numFmtId="180" fontId="0" fillId="3" borderId="1" xfId="0" applyNumberFormat="1" applyFill="1" applyBorder="1" applyAlignment="1" applyProtection="1">
      <alignment vertical="center"/>
      <protection locked="0"/>
    </xf>
    <xf numFmtId="180" fontId="0" fillId="3" borderId="0" xfId="0" applyNumberFormat="1" applyFill="1" applyAlignment="1" applyProtection="1">
      <alignment vertical="center"/>
      <protection locked="0"/>
    </xf>
    <xf numFmtId="180" fontId="0" fillId="3" borderId="2" xfId="0" applyNumberFormat="1" applyFill="1" applyBorder="1" applyAlignment="1" applyProtection="1">
      <alignment vertical="center"/>
      <protection locked="0"/>
    </xf>
    <xf numFmtId="180" fontId="0" fillId="3" borderId="3" xfId="0" applyNumberFormat="1" applyFill="1" applyBorder="1" applyAlignment="1" applyProtection="1">
      <alignment vertical="center"/>
      <protection locked="0"/>
    </xf>
    <xf numFmtId="180" fontId="0" fillId="3" borderId="9" xfId="0" applyNumberFormat="1" applyFill="1" applyBorder="1" applyAlignment="1" applyProtection="1">
      <alignment vertical="center"/>
      <protection locked="0"/>
    </xf>
    <xf numFmtId="180" fontId="0" fillId="3" borderId="10" xfId="0" applyNumberFormat="1" applyFill="1" applyBorder="1" applyAlignment="1" applyProtection="1">
      <alignment vertical="center"/>
      <protection locked="0"/>
    </xf>
    <xf numFmtId="0" fontId="15" fillId="0" borderId="6" xfId="1" applyNumberFormat="1" applyFont="1" applyFill="1" applyBorder="1" applyAlignment="1">
      <alignment horizontal="center" vertical="center" shrinkToFit="1"/>
    </xf>
    <xf numFmtId="0" fontId="15" fillId="0" borderId="0" xfId="1" applyNumberFormat="1" applyFont="1" applyFill="1" applyBorder="1" applyAlignment="1">
      <alignment horizontal="center" vertical="center" shrinkToFit="1"/>
    </xf>
    <xf numFmtId="0" fontId="15" fillId="0" borderId="9" xfId="1" applyNumberFormat="1" applyFont="1" applyFill="1" applyBorder="1" applyAlignment="1">
      <alignment horizontal="center" vertical="center" shrinkToFit="1"/>
    </xf>
    <xf numFmtId="0" fontId="15" fillId="0" borderId="6" xfId="1" applyNumberFormat="1" applyFont="1" applyFill="1" applyBorder="1" applyAlignment="1">
      <alignment horizontal="left" vertical="center" shrinkToFit="1"/>
    </xf>
    <xf numFmtId="0" fontId="15" fillId="0" borderId="8" xfId="1" applyNumberFormat="1" applyFont="1" applyFill="1" applyBorder="1" applyAlignment="1">
      <alignment horizontal="left" vertical="center" shrinkToFit="1"/>
    </xf>
    <xf numFmtId="0" fontId="15" fillId="0" borderId="0" xfId="1" applyNumberFormat="1" applyFont="1" applyFill="1" applyBorder="1" applyAlignment="1">
      <alignment horizontal="left" vertical="center" shrinkToFit="1"/>
    </xf>
    <xf numFmtId="0" fontId="15" fillId="0" borderId="2" xfId="1" applyNumberFormat="1" applyFont="1" applyFill="1" applyBorder="1" applyAlignment="1">
      <alignment horizontal="left" vertical="center" shrinkToFit="1"/>
    </xf>
    <xf numFmtId="0" fontId="15" fillId="0" borderId="9" xfId="1" applyNumberFormat="1" applyFont="1" applyFill="1" applyBorder="1" applyAlignment="1">
      <alignment horizontal="left" vertical="center" shrinkToFit="1"/>
    </xf>
    <xf numFmtId="0" fontId="15" fillId="0" borderId="10" xfId="1" applyNumberFormat="1" applyFont="1" applyFill="1" applyBorder="1" applyAlignment="1">
      <alignment horizontal="left" vertical="center" shrinkToFit="1"/>
    </xf>
    <xf numFmtId="0" fontId="15" fillId="3" borderId="18" xfId="4" applyFont="1" applyFill="1" applyBorder="1" applyAlignment="1" applyProtection="1">
      <alignment horizontal="center" vertical="center" wrapText="1"/>
      <protection locked="0"/>
    </xf>
    <xf numFmtId="0" fontId="15" fillId="3" borderId="19" xfId="4" applyFont="1" applyFill="1" applyBorder="1" applyAlignment="1" applyProtection="1">
      <alignment horizontal="center" vertical="center" wrapText="1"/>
      <protection locked="0"/>
    </xf>
    <xf numFmtId="0" fontId="15" fillId="3" borderId="44" xfId="4" applyFont="1" applyFill="1" applyBorder="1" applyAlignment="1" applyProtection="1">
      <alignment horizontal="center" vertical="center" wrapText="1"/>
      <protection locked="0"/>
    </xf>
    <xf numFmtId="0" fontId="15" fillId="3" borderId="15" xfId="4" applyFont="1" applyFill="1" applyBorder="1" applyAlignment="1" applyProtection="1">
      <alignment horizontal="center" vertical="center" wrapText="1"/>
      <protection locked="0"/>
    </xf>
    <xf numFmtId="0" fontId="15" fillId="3" borderId="0" xfId="4" applyFont="1" applyFill="1" applyBorder="1" applyAlignment="1" applyProtection="1">
      <alignment horizontal="center" vertical="center" wrapText="1"/>
      <protection locked="0"/>
    </xf>
    <xf numFmtId="0" fontId="15" fillId="3" borderId="2" xfId="4" applyFont="1" applyFill="1" applyBorder="1" applyAlignment="1" applyProtection="1">
      <alignment horizontal="center" vertical="center" wrapText="1"/>
      <protection locked="0"/>
    </xf>
    <xf numFmtId="0" fontId="15" fillId="3" borderId="20" xfId="4" applyFont="1" applyFill="1" applyBorder="1" applyAlignment="1" applyProtection="1">
      <alignment horizontal="center" vertical="center" wrapText="1"/>
      <protection locked="0"/>
    </xf>
    <xf numFmtId="0" fontId="15" fillId="3" borderId="21" xfId="4" applyFont="1" applyFill="1" applyBorder="1" applyAlignment="1" applyProtection="1">
      <alignment horizontal="center" vertical="center" wrapText="1"/>
      <protection locked="0"/>
    </xf>
    <xf numFmtId="0" fontId="15" fillId="3" borderId="45" xfId="4" applyFont="1" applyFill="1" applyBorder="1" applyAlignment="1" applyProtection="1">
      <alignment horizontal="center" vertical="center" wrapText="1"/>
      <protection locked="0"/>
    </xf>
    <xf numFmtId="0" fontId="15" fillId="3" borderId="4" xfId="1" applyNumberFormat="1" applyFont="1" applyFill="1" applyBorder="1" applyAlignment="1" applyProtection="1">
      <alignment horizontal="center" vertical="center" shrinkToFit="1"/>
      <protection locked="0"/>
    </xf>
    <xf numFmtId="0" fontId="15" fillId="3" borderId="1" xfId="1" applyNumberFormat="1" applyFont="1" applyFill="1" applyBorder="1" applyAlignment="1" applyProtection="1">
      <alignment horizontal="center" vertical="center" shrinkToFit="1"/>
      <protection locked="0"/>
    </xf>
    <xf numFmtId="0" fontId="15" fillId="3" borderId="3" xfId="1" applyNumberFormat="1" applyFont="1" applyFill="1" applyBorder="1" applyAlignment="1" applyProtection="1">
      <alignment horizontal="center" vertical="center" shrinkToFit="1"/>
      <protection locked="0"/>
    </xf>
    <xf numFmtId="179" fontId="28" fillId="0" borderId="4" xfId="0" applyNumberFormat="1" applyFont="1" applyBorder="1" applyAlignment="1" applyProtection="1">
      <alignment vertical="center"/>
      <protection hidden="1"/>
    </xf>
    <xf numFmtId="0" fontId="0" fillId="0" borderId="6" xfId="0" applyBorder="1" applyAlignment="1" applyProtection="1">
      <alignment vertical="center"/>
      <protection hidden="1"/>
    </xf>
    <xf numFmtId="0" fontId="0" fillId="0" borderId="8" xfId="0" applyBorder="1" applyAlignment="1" applyProtection="1">
      <alignment vertical="center"/>
      <protection hidden="1"/>
    </xf>
    <xf numFmtId="0" fontId="0" fillId="0" borderId="1" xfId="0" applyBorder="1" applyAlignment="1" applyProtection="1">
      <alignment vertical="center"/>
      <protection hidden="1"/>
    </xf>
    <xf numFmtId="0" fontId="0" fillId="0" borderId="0" xfId="0" applyAlignment="1" applyProtection="1">
      <alignment vertical="center"/>
      <protection hidden="1"/>
    </xf>
    <xf numFmtId="0" fontId="0" fillId="0" borderId="2" xfId="0" applyBorder="1" applyAlignment="1" applyProtection="1">
      <alignment vertical="center"/>
      <protection hidden="1"/>
    </xf>
    <xf numFmtId="0" fontId="0" fillId="0" borderId="0" xfId="0" applyBorder="1" applyAlignment="1" applyProtection="1">
      <alignment vertical="center"/>
      <protection hidden="1"/>
    </xf>
    <xf numFmtId="179" fontId="28" fillId="0" borderId="4" xfId="0" applyNumberFormat="1" applyFont="1" applyFill="1" applyBorder="1" applyAlignment="1" applyProtection="1">
      <alignment vertical="center"/>
      <protection hidden="1"/>
    </xf>
    <xf numFmtId="0" fontId="0" fillId="0" borderId="6" xfId="0" applyFill="1" applyBorder="1" applyAlignment="1" applyProtection="1">
      <alignment vertical="center"/>
      <protection hidden="1"/>
    </xf>
    <xf numFmtId="0" fontId="0" fillId="0" borderId="8" xfId="0" applyFill="1" applyBorder="1" applyAlignment="1" applyProtection="1">
      <alignment vertical="center"/>
      <protection hidden="1"/>
    </xf>
    <xf numFmtId="0" fontId="0" fillId="0" borderId="1"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2" xfId="0" applyFill="1" applyBorder="1" applyAlignment="1" applyProtection="1">
      <alignment vertical="center"/>
      <protection hidden="1"/>
    </xf>
    <xf numFmtId="0" fontId="0" fillId="0" borderId="3" xfId="0" applyFill="1" applyBorder="1" applyAlignment="1" applyProtection="1">
      <alignment vertical="center"/>
      <protection hidden="1"/>
    </xf>
    <xf numFmtId="0" fontId="0" fillId="0" borderId="9" xfId="0" applyFill="1" applyBorder="1" applyAlignment="1" applyProtection="1">
      <alignment vertical="center"/>
      <protection hidden="1"/>
    </xf>
    <xf numFmtId="0" fontId="0" fillId="0" borderId="10" xfId="0" applyFill="1" applyBorder="1" applyAlignment="1" applyProtection="1">
      <alignment vertical="center"/>
      <protection hidden="1"/>
    </xf>
    <xf numFmtId="0" fontId="15" fillId="0" borderId="4" xfId="15" applyFont="1" applyFill="1" applyBorder="1" applyAlignment="1">
      <alignment horizontal="center" vertical="center" textRotation="255"/>
    </xf>
    <xf numFmtId="0" fontId="15" fillId="0" borderId="8" xfId="15" applyFont="1" applyFill="1" applyBorder="1" applyAlignment="1">
      <alignment horizontal="center" vertical="center" textRotation="255"/>
    </xf>
    <xf numFmtId="0" fontId="15" fillId="0" borderId="1" xfId="15" applyFont="1" applyFill="1" applyBorder="1" applyAlignment="1">
      <alignment horizontal="center" vertical="center" textRotation="255"/>
    </xf>
    <xf numFmtId="0" fontId="15" fillId="0" borderId="2" xfId="15" applyFont="1" applyFill="1" applyBorder="1" applyAlignment="1">
      <alignment horizontal="center" vertical="center" textRotation="255"/>
    </xf>
    <xf numFmtId="0" fontId="15" fillId="0" borderId="3" xfId="15" applyFont="1" applyFill="1" applyBorder="1" applyAlignment="1">
      <alignment horizontal="center" vertical="center" textRotation="255"/>
    </xf>
    <xf numFmtId="0" fontId="15" fillId="0" borderId="10" xfId="15" applyFont="1" applyFill="1" applyBorder="1" applyAlignment="1">
      <alignment horizontal="center" vertical="center" textRotation="255"/>
    </xf>
    <xf numFmtId="0" fontId="15" fillId="0" borderId="13" xfId="15" applyFont="1" applyFill="1" applyBorder="1" applyAlignment="1">
      <alignment horizontal="center" vertical="center"/>
    </xf>
    <xf numFmtId="0" fontId="15" fillId="0" borderId="11" xfId="15" applyFont="1" applyFill="1" applyBorder="1" applyAlignment="1">
      <alignment horizontal="center" vertical="center"/>
    </xf>
    <xf numFmtId="0" fontId="15" fillId="0" borderId="7" xfId="15" applyFont="1" applyFill="1" applyBorder="1" applyAlignment="1">
      <alignment horizontal="center" vertical="center"/>
    </xf>
    <xf numFmtId="0" fontId="15" fillId="3" borderId="4" xfId="15" applyFont="1" applyFill="1" applyBorder="1" applyAlignment="1" applyProtection="1">
      <alignment horizontal="center" vertical="center"/>
      <protection locked="0"/>
    </xf>
    <xf numFmtId="0" fontId="15" fillId="3" borderId="6" xfId="15" applyFont="1" applyFill="1" applyBorder="1" applyAlignment="1" applyProtection="1">
      <alignment horizontal="center" vertical="center"/>
      <protection locked="0"/>
    </xf>
    <xf numFmtId="0" fontId="15" fillId="3" borderId="8" xfId="15"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38" fontId="15" fillId="3" borderId="4" xfId="1" applyFont="1" applyFill="1" applyBorder="1" applyAlignment="1" applyProtection="1">
      <alignment horizontal="right" vertical="center"/>
      <protection locked="0"/>
    </xf>
    <xf numFmtId="38" fontId="15" fillId="3" borderId="6" xfId="1" applyFont="1" applyFill="1" applyBorder="1" applyAlignment="1" applyProtection="1">
      <alignment horizontal="right" vertical="center"/>
      <protection locked="0"/>
    </xf>
    <xf numFmtId="38" fontId="15" fillId="3" borderId="8" xfId="1" applyFont="1"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38" fillId="0" borderId="0" xfId="30" applyFont="1" applyAlignment="1">
      <alignment horizontal="center" vertical="center"/>
    </xf>
    <xf numFmtId="0" fontId="15" fillId="0" borderId="18" xfId="1" applyNumberFormat="1" applyFont="1" applyFill="1" applyBorder="1" applyAlignment="1">
      <alignment horizontal="center" vertical="center"/>
    </xf>
    <xf numFmtId="0" fontId="15" fillId="0" borderId="19" xfId="1" applyNumberFormat="1" applyFont="1" applyFill="1" applyBorder="1" applyAlignment="1">
      <alignment horizontal="center" vertical="center"/>
    </xf>
    <xf numFmtId="0" fontId="15" fillId="0" borderId="44" xfId="1" applyNumberFormat="1" applyFont="1" applyFill="1" applyBorder="1" applyAlignment="1">
      <alignment horizontal="center" vertical="center"/>
    </xf>
    <xf numFmtId="0" fontId="15" fillId="0" borderId="16" xfId="1" applyNumberFormat="1" applyFont="1" applyFill="1" applyBorder="1" applyAlignment="1">
      <alignment horizontal="center" vertical="center"/>
    </xf>
    <xf numFmtId="0" fontId="15" fillId="0" borderId="9" xfId="1" applyNumberFormat="1" applyFont="1" applyFill="1" applyBorder="1" applyAlignment="1">
      <alignment horizontal="center" vertical="center"/>
    </xf>
    <xf numFmtId="0" fontId="15" fillId="0" borderId="10" xfId="1" applyNumberFormat="1" applyFont="1" applyFill="1" applyBorder="1" applyAlignment="1">
      <alignment horizontal="center" vertical="center"/>
    </xf>
    <xf numFmtId="38" fontId="15" fillId="3" borderId="4" xfId="1" applyFont="1" applyFill="1" applyBorder="1" applyAlignment="1" applyProtection="1">
      <alignment vertical="center"/>
      <protection locked="0"/>
    </xf>
    <xf numFmtId="38" fontId="15" fillId="3" borderId="6" xfId="1" applyFont="1" applyFill="1" applyBorder="1" applyAlignment="1" applyProtection="1">
      <alignment vertical="center"/>
      <protection locked="0"/>
    </xf>
    <xf numFmtId="38" fontId="15" fillId="3" borderId="8" xfId="1" applyFont="1" applyFill="1"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179" fontId="15" fillId="0" borderId="4" xfId="1" applyNumberFormat="1" applyFont="1" applyFill="1" applyBorder="1" applyAlignment="1">
      <alignment vertical="center"/>
    </xf>
    <xf numFmtId="0" fontId="0" fillId="0" borderId="3" xfId="0" applyBorder="1" applyAlignment="1">
      <alignment vertical="center"/>
    </xf>
    <xf numFmtId="179" fontId="15" fillId="0" borderId="4" xfId="1" applyNumberFormat="1" applyFont="1" applyFill="1"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0" xfId="0" applyAlignment="1">
      <alignment vertical="center" wrapText="1"/>
    </xf>
    <xf numFmtId="179" fontId="28" fillId="0" borderId="51" xfId="0" applyNumberFormat="1" applyFont="1" applyFill="1" applyBorder="1" applyAlignment="1" applyProtection="1">
      <alignment vertical="center"/>
      <protection hidden="1"/>
    </xf>
    <xf numFmtId="179" fontId="28" fillId="0" borderId="52" xfId="0" applyNumberFormat="1" applyFont="1" applyFill="1" applyBorder="1" applyAlignment="1" applyProtection="1">
      <alignment vertical="center"/>
      <protection hidden="1"/>
    </xf>
    <xf numFmtId="179" fontId="28" fillId="0" borderId="56" xfId="0" applyNumberFormat="1" applyFont="1" applyFill="1" applyBorder="1" applyAlignment="1" applyProtection="1">
      <alignment vertical="center"/>
      <protection hidden="1"/>
    </xf>
    <xf numFmtId="179" fontId="28" fillId="0" borderId="0" xfId="0" applyNumberFormat="1" applyFont="1" applyFill="1" applyBorder="1" applyAlignment="1" applyProtection="1">
      <alignment vertical="center"/>
      <protection hidden="1"/>
    </xf>
    <xf numFmtId="179" fontId="28" fillId="0" borderId="57" xfId="0" applyNumberFormat="1" applyFont="1" applyFill="1" applyBorder="1" applyAlignment="1" applyProtection="1">
      <alignment vertical="center"/>
      <protection hidden="1"/>
    </xf>
    <xf numFmtId="179" fontId="28" fillId="0" borderId="53" xfId="0" applyNumberFormat="1" applyFont="1" applyFill="1" applyBorder="1" applyAlignment="1" applyProtection="1">
      <alignment vertical="center"/>
      <protection hidden="1"/>
    </xf>
    <xf numFmtId="179" fontId="28" fillId="0" borderId="54" xfId="0" applyNumberFormat="1" applyFont="1" applyFill="1" applyBorder="1" applyAlignment="1" applyProtection="1">
      <alignment vertical="center"/>
      <protection hidden="1"/>
    </xf>
    <xf numFmtId="179" fontId="28" fillId="0" borderId="55" xfId="0" applyNumberFormat="1" applyFont="1" applyFill="1" applyBorder="1" applyAlignment="1" applyProtection="1">
      <alignment vertical="center"/>
      <protection hidden="1"/>
    </xf>
    <xf numFmtId="0" fontId="0" fillId="0" borderId="5" xfId="0" applyBorder="1" applyAlignment="1">
      <alignment horizontal="center" vertical="center"/>
    </xf>
    <xf numFmtId="180" fontId="15" fillId="3" borderId="4" xfId="4" applyNumberFormat="1" applyFont="1" applyFill="1" applyBorder="1" applyAlignment="1" applyProtection="1">
      <alignment vertical="center"/>
      <protection locked="0"/>
    </xf>
    <xf numFmtId="179" fontId="28" fillId="3" borderId="4" xfId="0" applyNumberFormat="1" applyFont="1" applyFill="1" applyBorder="1" applyAlignment="1">
      <alignment vertical="center"/>
    </xf>
    <xf numFmtId="0" fontId="0" fillId="3" borderId="6" xfId="0" applyFill="1" applyBorder="1" applyAlignment="1">
      <alignment vertical="center"/>
    </xf>
    <xf numFmtId="0" fontId="0" fillId="3" borderId="8" xfId="0" applyFill="1" applyBorder="1" applyAlignment="1">
      <alignment vertical="center"/>
    </xf>
    <xf numFmtId="0" fontId="0" fillId="3" borderId="1" xfId="0" applyFill="1" applyBorder="1" applyAlignment="1">
      <alignment vertical="center"/>
    </xf>
    <xf numFmtId="0" fontId="0" fillId="3" borderId="0" xfId="0" applyFill="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9" xfId="0" applyFill="1" applyBorder="1" applyAlignment="1">
      <alignment vertical="center"/>
    </xf>
    <xf numFmtId="0" fontId="0" fillId="3" borderId="10" xfId="0" applyFill="1" applyBorder="1" applyAlignment="1">
      <alignment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38" fillId="0" borderId="0" xfId="0" applyFont="1" applyBorder="1" applyAlignment="1">
      <alignment horizontal="center" vertical="center"/>
    </xf>
    <xf numFmtId="0" fontId="15" fillId="3" borderId="0" xfId="4" applyFont="1" applyFill="1" applyBorder="1" applyAlignment="1" applyProtection="1">
      <alignment horizontal="left" vertical="center" wrapText="1"/>
      <protection locked="0"/>
    </xf>
    <xf numFmtId="0" fontId="15" fillId="0" borderId="0" xfId="0" applyFont="1" applyBorder="1" applyAlignment="1" applyProtection="1">
      <alignment horizontal="left" vertical="top" wrapText="1"/>
      <protection locked="0"/>
    </xf>
    <xf numFmtId="0" fontId="15" fillId="0" borderId="0" xfId="0" applyFont="1" applyBorder="1" applyAlignment="1">
      <alignment horizontal="center" vertical="top" wrapText="1"/>
    </xf>
    <xf numFmtId="0" fontId="15" fillId="0" borderId="4" xfId="25" applyFont="1" applyBorder="1" applyAlignment="1">
      <alignment horizontal="center" vertical="center"/>
    </xf>
    <xf numFmtId="0" fontId="15" fillId="0" borderId="6" xfId="25" applyFont="1" applyBorder="1" applyAlignment="1">
      <alignment horizontal="center" vertical="center"/>
    </xf>
    <xf numFmtId="0" fontId="15" fillId="0" borderId="8" xfId="25" applyFont="1" applyBorder="1" applyAlignment="1">
      <alignment horizontal="center" vertical="center"/>
    </xf>
    <xf numFmtId="0" fontId="15" fillId="0" borderId="1" xfId="25" applyFont="1" applyBorder="1" applyAlignment="1">
      <alignment horizontal="center" vertical="center"/>
    </xf>
    <xf numFmtId="0" fontId="15" fillId="0" borderId="0" xfId="25" applyFont="1" applyBorder="1" applyAlignment="1">
      <alignment horizontal="center" vertical="center"/>
    </xf>
    <xf numFmtId="0" fontId="15" fillId="0" borderId="2" xfId="25" applyFont="1" applyBorder="1" applyAlignment="1">
      <alignment horizontal="center" vertical="center"/>
    </xf>
    <xf numFmtId="0" fontId="15" fillId="0" borderId="3" xfId="25" applyFont="1" applyBorder="1" applyAlignment="1">
      <alignment horizontal="center" vertical="center"/>
    </xf>
    <xf numFmtId="0" fontId="15" fillId="0" borderId="9" xfId="25" applyFont="1" applyBorder="1" applyAlignment="1">
      <alignment horizontal="center" vertical="center"/>
    </xf>
    <xf numFmtId="0" fontId="15" fillId="0" borderId="10" xfId="25" applyFont="1" applyBorder="1" applyAlignment="1">
      <alignment horizontal="center" vertical="center"/>
    </xf>
    <xf numFmtId="0" fontId="15" fillId="3" borderId="4" xfId="25" applyFont="1" applyFill="1" applyBorder="1" applyAlignment="1" applyProtection="1">
      <alignment horizontal="center" vertical="center"/>
      <protection locked="0"/>
    </xf>
    <xf numFmtId="0" fontId="15" fillId="3" borderId="6" xfId="25" applyFont="1" applyFill="1" applyBorder="1" applyAlignment="1" applyProtection="1">
      <alignment horizontal="center" vertical="center"/>
      <protection locked="0"/>
    </xf>
    <xf numFmtId="0" fontId="15" fillId="3" borderId="1" xfId="25" applyFont="1" applyFill="1" applyBorder="1" applyAlignment="1" applyProtection="1">
      <alignment horizontal="center" vertical="center"/>
      <protection locked="0"/>
    </xf>
    <xf numFmtId="0" fontId="15" fillId="3" borderId="0" xfId="25" applyFont="1" applyFill="1" applyBorder="1" applyAlignment="1" applyProtection="1">
      <alignment horizontal="center" vertical="center"/>
      <protection locked="0"/>
    </xf>
    <xf numFmtId="0" fontId="15" fillId="3" borderId="3" xfId="25" applyFont="1" applyFill="1" applyBorder="1" applyAlignment="1" applyProtection="1">
      <alignment horizontal="center" vertical="center"/>
      <protection locked="0"/>
    </xf>
    <xf numFmtId="0" fontId="15" fillId="3" borderId="9" xfId="25" applyFont="1" applyFill="1" applyBorder="1" applyAlignment="1" applyProtection="1">
      <alignment horizontal="center" vertical="center"/>
      <protection locked="0"/>
    </xf>
    <xf numFmtId="0" fontId="15" fillId="0" borderId="6" xfId="4" applyFont="1" applyFill="1" applyBorder="1" applyAlignment="1">
      <alignment vertical="center" wrapText="1"/>
    </xf>
    <xf numFmtId="0" fontId="15" fillId="0" borderId="6" xfId="4" applyFont="1" applyFill="1" applyBorder="1" applyAlignment="1">
      <alignment vertical="center"/>
    </xf>
    <xf numFmtId="0" fontId="15" fillId="0" borderId="8" xfId="4" applyFont="1" applyFill="1" applyBorder="1" applyAlignment="1">
      <alignment vertical="center"/>
    </xf>
    <xf numFmtId="0" fontId="15" fillId="0" borderId="0" xfId="4" applyFont="1" applyFill="1" applyBorder="1" applyAlignment="1">
      <alignment vertical="center"/>
    </xf>
    <xf numFmtId="0" fontId="15" fillId="0" borderId="2" xfId="4" applyFont="1" applyFill="1" applyBorder="1" applyAlignment="1">
      <alignment vertical="center"/>
    </xf>
    <xf numFmtId="0" fontId="15" fillId="0" borderId="9" xfId="4" applyFont="1" applyFill="1" applyBorder="1" applyAlignment="1">
      <alignment vertical="center"/>
    </xf>
    <xf numFmtId="0" fontId="15" fillId="0" borderId="10" xfId="4" applyFont="1" applyFill="1" applyBorder="1" applyAlignment="1">
      <alignment vertical="center"/>
    </xf>
    <xf numFmtId="0" fontId="15" fillId="3" borderId="4" xfId="25" applyFont="1" applyFill="1" applyBorder="1" applyAlignment="1" applyProtection="1">
      <alignment vertical="center"/>
      <protection locked="0"/>
    </xf>
    <xf numFmtId="0" fontId="15" fillId="3" borderId="6" xfId="25" applyFont="1" applyFill="1" applyBorder="1" applyAlignment="1" applyProtection="1">
      <alignment vertical="center"/>
      <protection locked="0"/>
    </xf>
    <xf numFmtId="0" fontId="15" fillId="3" borderId="8" xfId="25" applyFont="1" applyFill="1" applyBorder="1" applyAlignment="1" applyProtection="1">
      <alignment vertical="center"/>
      <protection locked="0"/>
    </xf>
    <xf numFmtId="0" fontId="15" fillId="3" borderId="1" xfId="25" applyFont="1" applyFill="1" applyBorder="1" applyAlignment="1" applyProtection="1">
      <alignment vertical="center"/>
      <protection locked="0"/>
    </xf>
    <xf numFmtId="0" fontId="15" fillId="3" borderId="0" xfId="25" applyFont="1" applyFill="1" applyBorder="1" applyAlignment="1" applyProtection="1">
      <alignment vertical="center"/>
      <protection locked="0"/>
    </xf>
    <xf numFmtId="0" fontId="15" fillId="3" borderId="2" xfId="25" applyFont="1" applyFill="1" applyBorder="1" applyAlignment="1" applyProtection="1">
      <alignment vertical="center"/>
      <protection locked="0"/>
    </xf>
    <xf numFmtId="0" fontId="15" fillId="3" borderId="3" xfId="25" applyFont="1" applyFill="1" applyBorder="1" applyAlignment="1" applyProtection="1">
      <alignment vertical="center"/>
      <protection locked="0"/>
    </xf>
    <xf numFmtId="0" fontId="15" fillId="3" borderId="9" xfId="25" applyFont="1" applyFill="1" applyBorder="1" applyAlignment="1" applyProtection="1">
      <alignment vertical="center"/>
      <protection locked="0"/>
    </xf>
    <xf numFmtId="0" fontId="15" fillId="3" borderId="10" xfId="25" applyFont="1" applyFill="1" applyBorder="1" applyAlignment="1" applyProtection="1">
      <alignment vertical="center"/>
      <protection locked="0"/>
    </xf>
    <xf numFmtId="0" fontId="15" fillId="3" borderId="4" xfId="0" applyFont="1" applyFill="1" applyBorder="1" applyAlignment="1" applyProtection="1">
      <alignment vertical="center"/>
      <protection locked="0"/>
    </xf>
    <xf numFmtId="0" fontId="15" fillId="3" borderId="6" xfId="0" applyFont="1" applyFill="1" applyBorder="1" applyAlignment="1" applyProtection="1">
      <alignment vertical="center"/>
      <protection locked="0"/>
    </xf>
    <xf numFmtId="0" fontId="15" fillId="3" borderId="8"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0" xfId="0" applyFont="1" applyFill="1" applyBorder="1" applyAlignment="1" applyProtection="1">
      <alignment vertical="center"/>
      <protection locked="0"/>
    </xf>
    <xf numFmtId="0" fontId="15" fillId="3" borderId="2" xfId="0" applyFont="1" applyFill="1" applyBorder="1" applyAlignment="1" applyProtection="1">
      <alignment vertical="center"/>
      <protection locked="0"/>
    </xf>
    <xf numFmtId="0" fontId="15" fillId="3" borderId="3"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3" borderId="10" xfId="0" applyFont="1" applyFill="1" applyBorder="1" applyAlignment="1" applyProtection="1">
      <alignment vertical="center"/>
      <protection locked="0"/>
    </xf>
    <xf numFmtId="0" fontId="15" fillId="0" borderId="0" xfId="4" applyFont="1" applyBorder="1" applyAlignment="1">
      <alignment horizontal="left" vertical="center"/>
    </xf>
    <xf numFmtId="0" fontId="15" fillId="3" borderId="12" xfId="4" applyFont="1" applyFill="1" applyBorder="1" applyAlignment="1" applyProtection="1">
      <alignment horizontal="left" vertical="center" wrapText="1" shrinkToFit="1"/>
      <protection locked="0"/>
    </xf>
    <xf numFmtId="0" fontId="15" fillId="3" borderId="22" xfId="4" applyFont="1" applyFill="1" applyBorder="1" applyAlignment="1" applyProtection="1">
      <alignment horizontal="left" vertical="center" wrapText="1" shrinkToFit="1"/>
      <protection locked="0"/>
    </xf>
    <xf numFmtId="0" fontId="16" fillId="0" borderId="4" xfId="25" applyFont="1" applyBorder="1" applyAlignment="1">
      <alignment horizontal="center" vertical="center"/>
    </xf>
    <xf numFmtId="0" fontId="16" fillId="0" borderId="6" xfId="25" applyFont="1" applyBorder="1" applyAlignment="1">
      <alignment horizontal="center" vertical="center"/>
    </xf>
    <xf numFmtId="0" fontId="16" fillId="0" borderId="8" xfId="25" applyFont="1" applyBorder="1" applyAlignment="1">
      <alignment horizontal="center" vertical="center"/>
    </xf>
    <xf numFmtId="0" fontId="16" fillId="0" borderId="1" xfId="25" applyFont="1" applyBorder="1" applyAlignment="1">
      <alignment horizontal="center" vertical="center"/>
    </xf>
    <xf numFmtId="0" fontId="16" fillId="0" borderId="0" xfId="25" applyFont="1" applyBorder="1" applyAlignment="1">
      <alignment horizontal="center" vertical="center"/>
    </xf>
    <xf numFmtId="0" fontId="16" fillId="0" borderId="2" xfId="25" applyFont="1" applyBorder="1" applyAlignment="1">
      <alignment horizontal="center" vertical="center"/>
    </xf>
    <xf numFmtId="0" fontId="16" fillId="0" borderId="3" xfId="25" applyFont="1" applyBorder="1" applyAlignment="1">
      <alignment horizontal="center" vertical="center"/>
    </xf>
    <xf numFmtId="0" fontId="16" fillId="0" borderId="9" xfId="25" applyFont="1" applyBorder="1" applyAlignment="1">
      <alignment horizontal="center" vertical="center"/>
    </xf>
    <xf numFmtId="0" fontId="16" fillId="0" borderId="10" xfId="25" applyFont="1" applyBorder="1" applyAlignment="1">
      <alignment horizontal="center" vertical="center"/>
    </xf>
    <xf numFmtId="0" fontId="16" fillId="3" borderId="4" xfId="25" applyFont="1" applyFill="1" applyBorder="1" applyAlignment="1" applyProtection="1">
      <alignment vertical="center"/>
      <protection locked="0"/>
    </xf>
    <xf numFmtId="0" fontId="16" fillId="3" borderId="6" xfId="25" applyFont="1" applyFill="1" applyBorder="1" applyAlignment="1" applyProtection="1">
      <alignment vertical="center"/>
      <protection locked="0"/>
    </xf>
    <xf numFmtId="0" fontId="16" fillId="3" borderId="8" xfId="25" applyFont="1" applyFill="1" applyBorder="1" applyAlignment="1" applyProtection="1">
      <alignment vertical="center"/>
      <protection locked="0"/>
    </xf>
    <xf numFmtId="0" fontId="16" fillId="3" borderId="1" xfId="25" applyFont="1" applyFill="1" applyBorder="1" applyAlignment="1" applyProtection="1">
      <alignment vertical="center"/>
      <protection locked="0"/>
    </xf>
    <xf numFmtId="0" fontId="16" fillId="3" borderId="0" xfId="25" applyFont="1" applyFill="1" applyBorder="1" applyAlignment="1" applyProtection="1">
      <alignment vertical="center"/>
      <protection locked="0"/>
    </xf>
    <xf numFmtId="0" fontId="16" fillId="3" borderId="2" xfId="25" applyFont="1" applyFill="1" applyBorder="1" applyAlignment="1" applyProtection="1">
      <alignment vertical="center"/>
      <protection locked="0"/>
    </xf>
    <xf numFmtId="0" fontId="16" fillId="3" borderId="3" xfId="25" applyFont="1" applyFill="1" applyBorder="1" applyAlignment="1" applyProtection="1">
      <alignment vertical="center"/>
      <protection locked="0"/>
    </xf>
    <xf numFmtId="0" fontId="16" fillId="3" borderId="9" xfId="25" applyFont="1" applyFill="1" applyBorder="1" applyAlignment="1" applyProtection="1">
      <alignment vertical="center"/>
      <protection locked="0"/>
    </xf>
    <xf numFmtId="0" fontId="16" fillId="3" borderId="10" xfId="25" applyFont="1" applyFill="1" applyBorder="1" applyAlignment="1" applyProtection="1">
      <alignment vertical="center"/>
      <protection locked="0"/>
    </xf>
    <xf numFmtId="0" fontId="15" fillId="0" borderId="4" xfId="26" applyFont="1" applyBorder="1" applyAlignment="1">
      <alignment horizontal="center" vertical="center"/>
    </xf>
    <xf numFmtId="0" fontId="15" fillId="0" borderId="6" xfId="26" applyFont="1" applyBorder="1" applyAlignment="1">
      <alignment horizontal="center" vertical="center"/>
    </xf>
    <xf numFmtId="0" fontId="15" fillId="0" borderId="8" xfId="26" applyFont="1" applyBorder="1" applyAlignment="1">
      <alignment horizontal="center" vertical="center"/>
    </xf>
    <xf numFmtId="0" fontId="15" fillId="0" borderId="1" xfId="26" applyFont="1" applyBorder="1" applyAlignment="1">
      <alignment horizontal="center" vertical="center"/>
    </xf>
    <xf numFmtId="0" fontId="15" fillId="0" borderId="0" xfId="26" applyFont="1" applyBorder="1" applyAlignment="1">
      <alignment horizontal="center" vertical="center"/>
    </xf>
    <xf numFmtId="0" fontId="15" fillId="0" borderId="2" xfId="26" applyFont="1" applyBorder="1" applyAlignment="1">
      <alignment horizontal="center" vertical="center"/>
    </xf>
    <xf numFmtId="0" fontId="15" fillId="0" borderId="3" xfId="26" applyFont="1" applyBorder="1" applyAlignment="1">
      <alignment horizontal="center" vertical="center"/>
    </xf>
    <xf numFmtId="0" fontId="15" fillId="0" borderId="9" xfId="26" applyFont="1" applyBorder="1" applyAlignment="1">
      <alignment horizontal="center" vertical="center"/>
    </xf>
    <xf numFmtId="0" fontId="15" fillId="0" borderId="10" xfId="26" applyFont="1" applyBorder="1" applyAlignment="1">
      <alignment horizontal="center" vertical="center"/>
    </xf>
    <xf numFmtId="0" fontId="15" fillId="3" borderId="4" xfId="26" applyFont="1" applyFill="1" applyBorder="1" applyAlignment="1" applyProtection="1">
      <alignment vertical="center"/>
      <protection locked="0"/>
    </xf>
    <xf numFmtId="0" fontId="15" fillId="3" borderId="6" xfId="26" applyFont="1" applyFill="1" applyBorder="1" applyAlignment="1" applyProtection="1">
      <alignment vertical="center"/>
      <protection locked="0"/>
    </xf>
    <xf numFmtId="0" fontId="15" fillId="3" borderId="8" xfId="26" applyFont="1" applyFill="1" applyBorder="1" applyAlignment="1" applyProtection="1">
      <alignment vertical="center"/>
      <protection locked="0"/>
    </xf>
    <xf numFmtId="0" fontId="15" fillId="3" borderId="1" xfId="26" applyFont="1" applyFill="1" applyBorder="1" applyAlignment="1" applyProtection="1">
      <alignment vertical="center"/>
      <protection locked="0"/>
    </xf>
    <xf numFmtId="0" fontId="15" fillId="3" borderId="0" xfId="26" applyFont="1" applyFill="1" applyBorder="1" applyAlignment="1" applyProtection="1">
      <alignment vertical="center"/>
      <protection locked="0"/>
    </xf>
    <xf numFmtId="0" fontId="15" fillId="3" borderId="2" xfId="26" applyFont="1" applyFill="1" applyBorder="1" applyAlignment="1" applyProtection="1">
      <alignment vertical="center"/>
      <protection locked="0"/>
    </xf>
    <xf numFmtId="0" fontId="15" fillId="3" borderId="3" xfId="26" applyFont="1" applyFill="1" applyBorder="1" applyAlignment="1" applyProtection="1">
      <alignment vertical="center"/>
      <protection locked="0"/>
    </xf>
    <xf numFmtId="0" fontId="15" fillId="3" borderId="9" xfId="26" applyFont="1" applyFill="1" applyBorder="1" applyAlignment="1" applyProtection="1">
      <alignment vertical="center"/>
      <protection locked="0"/>
    </xf>
    <xf numFmtId="0" fontId="15" fillId="3" borderId="10" xfId="26" applyFont="1" applyFill="1" applyBorder="1" applyAlignment="1" applyProtection="1">
      <alignment vertical="center"/>
      <protection locked="0"/>
    </xf>
    <xf numFmtId="0" fontId="15" fillId="0" borderId="4" xfId="26" applyFont="1" applyFill="1" applyBorder="1" applyAlignment="1">
      <alignment horizontal="center" vertical="center"/>
    </xf>
    <xf numFmtId="0" fontId="15" fillId="0" borderId="6" xfId="26" applyFont="1" applyFill="1" applyBorder="1" applyAlignment="1">
      <alignment horizontal="center" vertical="center"/>
    </xf>
    <xf numFmtId="0" fontId="15" fillId="0" borderId="1" xfId="26" applyFont="1" applyFill="1" applyBorder="1" applyAlignment="1">
      <alignment horizontal="center" vertical="center"/>
    </xf>
    <xf numFmtId="0" fontId="15" fillId="0" borderId="0" xfId="26" applyFont="1" applyFill="1" applyBorder="1" applyAlignment="1">
      <alignment horizontal="center" vertical="center"/>
    </xf>
    <xf numFmtId="0" fontId="15" fillId="0" borderId="1" xfId="26" applyFont="1" applyBorder="1" applyAlignment="1">
      <alignment horizontal="center" vertical="center" wrapText="1"/>
    </xf>
    <xf numFmtId="0" fontId="15" fillId="0" borderId="0" xfId="26" applyFont="1" applyBorder="1" applyAlignment="1">
      <alignment horizontal="center" vertical="center" wrapText="1"/>
    </xf>
    <xf numFmtId="0" fontId="15" fillId="0" borderId="3" xfId="26" applyFont="1" applyBorder="1" applyAlignment="1">
      <alignment horizontal="center" vertical="center" wrapText="1"/>
    </xf>
    <xf numFmtId="0" fontId="15" fillId="0" borderId="9" xfId="26" applyFont="1" applyBorder="1" applyAlignment="1">
      <alignment horizontal="center" vertical="center" wrapText="1"/>
    </xf>
    <xf numFmtId="0" fontId="15" fillId="3" borderId="0" xfId="26" applyFont="1" applyFill="1" applyBorder="1" applyAlignment="1" applyProtection="1">
      <alignment vertical="center" wrapText="1"/>
      <protection locked="0"/>
    </xf>
    <xf numFmtId="0" fontId="15" fillId="3" borderId="2" xfId="26" applyFont="1" applyFill="1" applyBorder="1" applyAlignment="1" applyProtection="1">
      <alignment vertical="center" wrapText="1"/>
      <protection locked="0"/>
    </xf>
    <xf numFmtId="0" fontId="15" fillId="3" borderId="9" xfId="26" applyFont="1" applyFill="1" applyBorder="1" applyAlignment="1" applyProtection="1">
      <alignment vertical="center" wrapText="1"/>
      <protection locked="0"/>
    </xf>
    <xf numFmtId="0" fontId="15" fillId="3" borderId="10" xfId="26" applyFont="1" applyFill="1" applyBorder="1" applyAlignment="1" applyProtection="1">
      <alignment vertical="center" wrapText="1"/>
      <protection locked="0"/>
    </xf>
    <xf numFmtId="0" fontId="15" fillId="0" borderId="0" xfId="26" applyFont="1" applyBorder="1" applyAlignment="1">
      <alignment horizontal="center" vertical="top"/>
    </xf>
    <xf numFmtId="0" fontId="16" fillId="3" borderId="4" xfId="25" applyFont="1" applyFill="1" applyBorder="1" applyAlignment="1" applyProtection="1">
      <alignment horizontal="center" vertical="center"/>
      <protection locked="0"/>
    </xf>
    <xf numFmtId="0" fontId="16" fillId="3" borderId="6" xfId="25" applyFont="1" applyFill="1" applyBorder="1" applyAlignment="1" applyProtection="1">
      <alignment horizontal="center" vertical="center"/>
      <protection locked="0"/>
    </xf>
    <xf numFmtId="0" fontId="16" fillId="3" borderId="1" xfId="25" applyFont="1" applyFill="1" applyBorder="1" applyAlignment="1" applyProtection="1">
      <alignment horizontal="center" vertical="center"/>
      <protection locked="0"/>
    </xf>
    <xf numFmtId="0" fontId="16" fillId="3" borderId="0" xfId="25" applyFont="1" applyFill="1" applyBorder="1" applyAlignment="1" applyProtection="1">
      <alignment horizontal="center" vertical="center"/>
      <protection locked="0"/>
    </xf>
    <xf numFmtId="0" fontId="16" fillId="3" borderId="3" xfId="25" applyFont="1" applyFill="1" applyBorder="1" applyAlignment="1" applyProtection="1">
      <alignment horizontal="center" vertical="center"/>
      <protection locked="0"/>
    </xf>
    <xf numFmtId="0" fontId="16" fillId="3" borderId="9" xfId="25" applyFont="1" applyFill="1" applyBorder="1" applyAlignment="1" applyProtection="1">
      <alignment horizontal="center" vertical="center"/>
      <protection locked="0"/>
    </xf>
    <xf numFmtId="0" fontId="15" fillId="0" borderId="0" xfId="26" applyFont="1" applyBorder="1" applyAlignment="1" applyProtection="1">
      <alignment horizontal="left" vertical="top" wrapText="1"/>
      <protection locked="0"/>
    </xf>
    <xf numFmtId="0" fontId="15" fillId="0" borderId="4" xfId="26" applyFont="1" applyBorder="1" applyAlignment="1">
      <alignment horizontal="center" vertical="center" wrapText="1"/>
    </xf>
    <xf numFmtId="0" fontId="15" fillId="0" borderId="6" xfId="26" applyFont="1" applyBorder="1" applyAlignment="1">
      <alignment horizontal="center" vertical="center" wrapText="1"/>
    </xf>
    <xf numFmtId="0" fontId="15" fillId="0" borderId="8" xfId="26" applyFont="1" applyBorder="1" applyAlignment="1">
      <alignment horizontal="center" vertical="center" wrapText="1"/>
    </xf>
    <xf numFmtId="0" fontId="15" fillId="0" borderId="2" xfId="26" applyFont="1" applyBorder="1" applyAlignment="1">
      <alignment horizontal="center" vertical="center" wrapText="1"/>
    </xf>
    <xf numFmtId="0" fontId="15" fillId="0" borderId="10" xfId="26"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6" fillId="0" borderId="0" xfId="26" applyFont="1" applyBorder="1" applyAlignment="1" applyProtection="1">
      <alignment horizontal="left" vertical="top" wrapText="1"/>
      <protection locked="0"/>
    </xf>
    <xf numFmtId="0" fontId="26" fillId="0" borderId="4" xfId="26" applyFont="1" applyBorder="1" applyAlignment="1">
      <alignment horizontal="center" vertical="center" wrapText="1"/>
    </xf>
    <xf numFmtId="0" fontId="26" fillId="0" borderId="6" xfId="26" applyFont="1" applyBorder="1" applyAlignment="1">
      <alignment horizontal="center" vertical="center" wrapText="1"/>
    </xf>
    <xf numFmtId="0" fontId="26" fillId="0" borderId="8" xfId="26" applyFont="1" applyBorder="1" applyAlignment="1">
      <alignment horizontal="center" vertical="center" wrapText="1"/>
    </xf>
    <xf numFmtId="0" fontId="26" fillId="0" borderId="1" xfId="26" applyFont="1" applyBorder="1" applyAlignment="1">
      <alignment horizontal="center" vertical="center" wrapText="1"/>
    </xf>
    <xf numFmtId="0" fontId="26" fillId="0" borderId="0" xfId="26" applyFont="1" applyBorder="1" applyAlignment="1">
      <alignment horizontal="center" vertical="center" wrapText="1"/>
    </xf>
    <xf numFmtId="0" fontId="26" fillId="0" borderId="2" xfId="26" applyFont="1" applyBorder="1" applyAlignment="1">
      <alignment horizontal="center" vertical="center" wrapText="1"/>
    </xf>
    <xf numFmtId="0" fontId="26" fillId="0" borderId="3" xfId="26" applyFont="1" applyBorder="1" applyAlignment="1">
      <alignment horizontal="center" vertical="center" wrapText="1"/>
    </xf>
    <xf numFmtId="0" fontId="26" fillId="0" borderId="9" xfId="26" applyFont="1" applyBorder="1" applyAlignment="1">
      <alignment horizontal="center" vertical="center" wrapText="1"/>
    </xf>
    <xf numFmtId="0" fontId="26" fillId="0" borderId="10" xfId="26" applyFont="1" applyBorder="1" applyAlignment="1">
      <alignment horizontal="center" vertical="center" wrapText="1"/>
    </xf>
    <xf numFmtId="0" fontId="26" fillId="3" borderId="4" xfId="26"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2" xfId="0" applyBorder="1" applyAlignment="1" applyProtection="1">
      <alignment vertical="center"/>
      <protection locked="0"/>
    </xf>
    <xf numFmtId="0" fontId="26" fillId="0" borderId="4" xfId="26" applyFont="1" applyFill="1" applyBorder="1" applyAlignment="1">
      <alignment vertical="center"/>
    </xf>
    <xf numFmtId="0" fontId="26" fillId="0" borderId="6" xfId="26" applyFont="1" applyFill="1" applyBorder="1" applyAlignment="1">
      <alignment vertical="center"/>
    </xf>
    <xf numFmtId="0" fontId="26" fillId="0" borderId="8" xfId="26" applyFont="1" applyFill="1" applyBorder="1" applyAlignment="1">
      <alignment vertical="center"/>
    </xf>
    <xf numFmtId="0" fontId="26" fillId="0" borderId="1" xfId="26" applyFont="1" applyFill="1" applyBorder="1" applyAlignment="1">
      <alignment vertical="center"/>
    </xf>
    <xf numFmtId="0" fontId="26" fillId="0" borderId="0" xfId="26" applyFont="1" applyFill="1" applyBorder="1" applyAlignment="1">
      <alignment vertical="center"/>
    </xf>
    <xf numFmtId="0" fontId="26" fillId="0" borderId="2" xfId="26" applyFont="1" applyFill="1" applyBorder="1" applyAlignment="1">
      <alignment vertical="center"/>
    </xf>
    <xf numFmtId="0" fontId="26" fillId="0" borderId="3" xfId="26" applyFont="1" applyFill="1" applyBorder="1" applyAlignment="1">
      <alignment vertical="center"/>
    </xf>
    <xf numFmtId="0" fontId="26" fillId="0" borderId="9" xfId="26" applyFont="1" applyFill="1" applyBorder="1" applyAlignment="1">
      <alignment vertical="center"/>
    </xf>
    <xf numFmtId="0" fontId="26" fillId="0" borderId="10" xfId="26" applyFont="1" applyFill="1" applyBorder="1" applyAlignment="1">
      <alignment vertical="center"/>
    </xf>
    <xf numFmtId="0" fontId="26" fillId="3" borderId="6" xfId="26" applyFont="1" applyFill="1" applyBorder="1" applyAlignment="1" applyProtection="1">
      <alignment vertical="center"/>
      <protection locked="0"/>
    </xf>
    <xf numFmtId="0" fontId="26" fillId="3" borderId="8" xfId="26" applyFont="1" applyFill="1" applyBorder="1" applyAlignment="1" applyProtection="1">
      <alignment vertical="center"/>
      <protection locked="0"/>
    </xf>
    <xf numFmtId="0" fontId="26" fillId="3" borderId="1" xfId="26" applyFont="1" applyFill="1" applyBorder="1" applyAlignment="1" applyProtection="1">
      <alignment vertical="center"/>
      <protection locked="0"/>
    </xf>
    <xf numFmtId="0" fontId="26" fillId="3" borderId="0" xfId="26" applyFont="1" applyFill="1" applyBorder="1" applyAlignment="1" applyProtection="1">
      <alignment vertical="center"/>
      <protection locked="0"/>
    </xf>
    <xf numFmtId="0" fontId="26" fillId="3" borderId="2" xfId="26" applyFont="1" applyFill="1" applyBorder="1" applyAlignment="1" applyProtection="1">
      <alignment vertical="center"/>
      <protection locked="0"/>
    </xf>
    <xf numFmtId="0" fontId="26" fillId="3" borderId="3" xfId="26" applyFont="1" applyFill="1" applyBorder="1" applyAlignment="1" applyProtection="1">
      <alignment vertical="center"/>
      <protection locked="0"/>
    </xf>
    <xf numFmtId="0" fontId="26" fillId="3" borderId="9" xfId="26" applyFont="1" applyFill="1" applyBorder="1" applyAlignment="1" applyProtection="1">
      <alignment vertical="center"/>
      <protection locked="0"/>
    </xf>
    <xf numFmtId="0" fontId="26" fillId="3" borderId="10" xfId="26" applyFont="1" applyFill="1" applyBorder="1" applyAlignment="1" applyProtection="1">
      <alignment vertical="center"/>
      <protection locked="0"/>
    </xf>
    <xf numFmtId="0" fontId="15" fillId="3" borderId="23" xfId="1" applyNumberFormat="1" applyFont="1" applyFill="1" applyBorder="1" applyAlignment="1" applyProtection="1">
      <alignment vertical="center" shrinkToFit="1"/>
      <protection locked="0"/>
    </xf>
    <xf numFmtId="0" fontId="15" fillId="3" borderId="6" xfId="1" applyNumberFormat="1" applyFont="1" applyFill="1" applyBorder="1" applyAlignment="1" applyProtection="1">
      <alignment vertical="center" shrinkToFit="1"/>
      <protection locked="0"/>
    </xf>
    <xf numFmtId="0" fontId="15" fillId="3" borderId="8" xfId="1" applyNumberFormat="1" applyFont="1" applyFill="1" applyBorder="1" applyAlignment="1" applyProtection="1">
      <alignment vertical="center" shrinkToFit="1"/>
      <protection locked="0"/>
    </xf>
    <xf numFmtId="0" fontId="15" fillId="3" borderId="15" xfId="1" applyNumberFormat="1" applyFont="1" applyFill="1" applyBorder="1" applyAlignment="1" applyProtection="1">
      <alignment vertical="center" shrinkToFit="1"/>
      <protection locked="0"/>
    </xf>
    <xf numFmtId="0" fontId="15" fillId="3" borderId="0" xfId="1" applyNumberFormat="1" applyFont="1" applyFill="1" applyBorder="1" applyAlignment="1" applyProtection="1">
      <alignment vertical="center" shrinkToFit="1"/>
      <protection locked="0"/>
    </xf>
    <xf numFmtId="0" fontId="15" fillId="3" borderId="2" xfId="1" applyNumberFormat="1" applyFont="1" applyFill="1" applyBorder="1" applyAlignment="1" applyProtection="1">
      <alignment vertical="center" shrinkToFit="1"/>
      <protection locked="0"/>
    </xf>
    <xf numFmtId="0" fontId="15" fillId="3" borderId="16" xfId="1" applyNumberFormat="1" applyFont="1" applyFill="1" applyBorder="1" applyAlignment="1" applyProtection="1">
      <alignment vertical="center" shrinkToFit="1"/>
      <protection locked="0"/>
    </xf>
    <xf numFmtId="0" fontId="15" fillId="3" borderId="9" xfId="1" applyNumberFormat="1" applyFont="1" applyFill="1" applyBorder="1" applyAlignment="1" applyProtection="1">
      <alignment vertical="center" shrinkToFit="1"/>
      <protection locked="0"/>
    </xf>
    <xf numFmtId="0" fontId="15" fillId="3" borderId="10" xfId="1" applyNumberFormat="1" applyFont="1" applyFill="1" applyBorder="1" applyAlignment="1" applyProtection="1">
      <alignment vertical="center" shrinkToFit="1"/>
      <protection locked="0"/>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37" applyFont="1" applyBorder="1" applyAlignment="1">
      <alignment horizontal="center" vertical="center"/>
    </xf>
    <xf numFmtId="0" fontId="38" fillId="0" borderId="0" xfId="4" applyFont="1" applyBorder="1" applyAlignment="1">
      <alignment horizontal="center" vertical="center"/>
    </xf>
    <xf numFmtId="0" fontId="26" fillId="0" borderId="0" xfId="37" applyFont="1" applyBorder="1" applyAlignment="1" applyProtection="1">
      <alignment horizontal="left" vertical="top" wrapText="1"/>
      <protection locked="0"/>
    </xf>
    <xf numFmtId="0" fontId="26" fillId="0" borderId="4" xfId="37" applyFont="1" applyBorder="1" applyAlignment="1">
      <alignment horizontal="center" vertical="center" wrapText="1"/>
    </xf>
    <xf numFmtId="0" fontId="26" fillId="0" borderId="6" xfId="37" applyFont="1" applyBorder="1" applyAlignment="1">
      <alignment horizontal="center" vertical="center" wrapText="1"/>
    </xf>
    <xf numFmtId="0" fontId="26" fillId="0" borderId="8" xfId="37" applyFont="1" applyBorder="1" applyAlignment="1">
      <alignment horizontal="center" vertical="center" wrapText="1"/>
    </xf>
    <xf numFmtId="0" fontId="26" fillId="0" borderId="1" xfId="37" applyFont="1" applyBorder="1" applyAlignment="1">
      <alignment horizontal="center" vertical="center" wrapText="1"/>
    </xf>
    <xf numFmtId="0" fontId="26" fillId="0" borderId="0" xfId="37" applyFont="1" applyBorder="1" applyAlignment="1">
      <alignment horizontal="center" vertical="center" wrapText="1"/>
    </xf>
    <xf numFmtId="0" fontId="26" fillId="0" borderId="2" xfId="37" applyFont="1" applyBorder="1" applyAlignment="1">
      <alignment horizontal="center" vertical="center" wrapText="1"/>
    </xf>
    <xf numFmtId="0" fontId="26" fillId="0" borderId="3" xfId="37" applyFont="1" applyBorder="1" applyAlignment="1">
      <alignment horizontal="center" vertical="center" wrapText="1"/>
    </xf>
    <xf numFmtId="0" fontId="26" fillId="0" borderId="9" xfId="37" applyFont="1" applyBorder="1" applyAlignment="1">
      <alignment horizontal="center" vertical="center" wrapText="1"/>
    </xf>
    <xf numFmtId="0" fontId="26" fillId="0" borderId="10" xfId="37" applyFont="1" applyBorder="1" applyAlignment="1">
      <alignment horizontal="center" vertical="center" wrapText="1"/>
    </xf>
    <xf numFmtId="0" fontId="26" fillId="3" borderId="4" xfId="37" applyFont="1" applyFill="1" applyBorder="1" applyAlignment="1" applyProtection="1">
      <alignment horizontal="center" vertical="center"/>
      <protection locked="0"/>
    </xf>
    <xf numFmtId="0" fontId="26" fillId="3" borderId="6" xfId="37" applyFont="1" applyFill="1" applyBorder="1" applyAlignment="1" applyProtection="1">
      <alignment horizontal="center" vertical="center"/>
      <protection locked="0"/>
    </xf>
    <xf numFmtId="0" fontId="26" fillId="3" borderId="1" xfId="37" applyFont="1" applyFill="1" applyBorder="1" applyAlignment="1" applyProtection="1">
      <alignment horizontal="center" vertical="center"/>
      <protection locked="0"/>
    </xf>
    <xf numFmtId="0" fontId="26" fillId="3" borderId="0" xfId="37" applyFont="1" applyFill="1" applyBorder="1" applyAlignment="1" applyProtection="1">
      <alignment horizontal="center" vertical="center"/>
      <protection locked="0"/>
    </xf>
    <xf numFmtId="0" fontId="26" fillId="3" borderId="3" xfId="37" applyFont="1" applyFill="1" applyBorder="1" applyAlignment="1" applyProtection="1">
      <alignment horizontal="center" vertical="center"/>
      <protection locked="0"/>
    </xf>
    <xf numFmtId="0" fontId="26" fillId="3" borderId="9" xfId="37" applyFont="1" applyFill="1" applyBorder="1" applyAlignment="1" applyProtection="1">
      <alignment horizontal="center" vertical="center"/>
      <protection locked="0"/>
    </xf>
    <xf numFmtId="0" fontId="26" fillId="0" borderId="6" xfId="37" applyFont="1" applyFill="1" applyBorder="1" applyAlignment="1">
      <alignment horizontal="center" vertical="center"/>
    </xf>
    <xf numFmtId="0" fontId="26" fillId="0" borderId="0" xfId="37" applyFont="1" applyFill="1" applyBorder="1" applyAlignment="1">
      <alignment horizontal="center" vertical="center"/>
    </xf>
    <xf numFmtId="0" fontId="26" fillId="0" borderId="9" xfId="37" applyFont="1" applyFill="1" applyBorder="1" applyAlignment="1">
      <alignment horizontal="center" vertical="center"/>
    </xf>
    <xf numFmtId="0" fontId="26" fillId="3" borderId="4" xfId="37" applyFont="1" applyFill="1" applyBorder="1" applyAlignment="1" applyProtection="1">
      <alignment vertical="center" wrapText="1"/>
      <protection locked="0"/>
    </xf>
    <xf numFmtId="0" fontId="26" fillId="3" borderId="6" xfId="37" applyFont="1" applyFill="1" applyBorder="1" applyAlignment="1" applyProtection="1">
      <alignment vertical="center" wrapText="1"/>
      <protection locked="0"/>
    </xf>
    <xf numFmtId="0" fontId="26" fillId="3" borderId="8" xfId="37" applyFont="1" applyFill="1" applyBorder="1" applyAlignment="1" applyProtection="1">
      <alignment vertical="center" wrapText="1"/>
      <protection locked="0"/>
    </xf>
    <xf numFmtId="0" fontId="26" fillId="3" borderId="1" xfId="37" applyFont="1" applyFill="1" applyBorder="1" applyAlignment="1" applyProtection="1">
      <alignment vertical="center" wrapText="1"/>
      <protection locked="0"/>
    </xf>
    <xf numFmtId="0" fontId="26" fillId="3" borderId="0" xfId="37" applyFont="1" applyFill="1" applyBorder="1" applyAlignment="1" applyProtection="1">
      <alignment vertical="center" wrapText="1"/>
      <protection locked="0"/>
    </xf>
    <xf numFmtId="0" fontId="26" fillId="3" borderId="2" xfId="37" applyFont="1" applyFill="1" applyBorder="1" applyAlignment="1" applyProtection="1">
      <alignment vertical="center" wrapText="1"/>
      <protection locked="0"/>
    </xf>
    <xf numFmtId="0" fontId="26" fillId="3" borderId="3" xfId="37" applyFont="1" applyFill="1" applyBorder="1" applyAlignment="1" applyProtection="1">
      <alignment vertical="center" wrapText="1"/>
      <protection locked="0"/>
    </xf>
    <xf numFmtId="0" fontId="26" fillId="3" borderId="9" xfId="37" applyFont="1" applyFill="1" applyBorder="1" applyAlignment="1" applyProtection="1">
      <alignment vertical="center" wrapText="1"/>
      <protection locked="0"/>
    </xf>
    <xf numFmtId="0" fontId="26" fillId="3" borderId="10" xfId="37" applyFont="1" applyFill="1" applyBorder="1" applyAlignment="1" applyProtection="1">
      <alignment vertical="center" wrapText="1"/>
      <protection locked="0"/>
    </xf>
    <xf numFmtId="0" fontId="15" fillId="0" borderId="4" xfId="38" applyFont="1" applyBorder="1" applyAlignment="1">
      <alignment horizontal="center" vertical="center"/>
    </xf>
    <xf numFmtId="0" fontId="15" fillId="0" borderId="6" xfId="38" applyFont="1" applyBorder="1" applyAlignment="1">
      <alignment horizontal="center" vertical="center"/>
    </xf>
    <xf numFmtId="0" fontId="15" fillId="0" borderId="8" xfId="38" applyFont="1" applyBorder="1" applyAlignment="1">
      <alignment horizontal="center" vertical="center"/>
    </xf>
    <xf numFmtId="0" fontId="15" fillId="0" borderId="1" xfId="38" applyFont="1" applyBorder="1" applyAlignment="1">
      <alignment horizontal="center" vertical="center"/>
    </xf>
    <xf numFmtId="0" fontId="15" fillId="0" borderId="0" xfId="38" applyFont="1" applyBorder="1" applyAlignment="1">
      <alignment horizontal="center" vertical="center"/>
    </xf>
    <xf numFmtId="0" fontId="15" fillId="0" borderId="2" xfId="38" applyFont="1" applyBorder="1" applyAlignment="1">
      <alignment horizontal="center" vertical="center"/>
    </xf>
    <xf numFmtId="0" fontId="15" fillId="0" borderId="3" xfId="38" applyFont="1" applyBorder="1" applyAlignment="1">
      <alignment horizontal="center" vertical="center"/>
    </xf>
    <xf numFmtId="0" fontId="15" fillId="0" borderId="9" xfId="38" applyFont="1" applyBorder="1" applyAlignment="1">
      <alignment horizontal="center" vertical="center"/>
    </xf>
    <xf numFmtId="0" fontId="15" fillId="0" borderId="10" xfId="38" applyFont="1" applyBorder="1" applyAlignment="1">
      <alignment horizontal="center" vertical="center"/>
    </xf>
    <xf numFmtId="0" fontId="15" fillId="3" borderId="4" xfId="38" applyFont="1" applyFill="1" applyBorder="1" applyAlignment="1" applyProtection="1">
      <alignment vertical="center"/>
      <protection locked="0"/>
    </xf>
    <xf numFmtId="0" fontId="15" fillId="3" borderId="6" xfId="38" applyFont="1" applyFill="1" applyBorder="1" applyAlignment="1" applyProtection="1">
      <alignment vertical="center"/>
      <protection locked="0"/>
    </xf>
    <xf numFmtId="0" fontId="15" fillId="3" borderId="8" xfId="38" applyFont="1" applyFill="1" applyBorder="1" applyAlignment="1" applyProtection="1">
      <alignment vertical="center"/>
      <protection locked="0"/>
    </xf>
    <xf numFmtId="0" fontId="15" fillId="3" borderId="1" xfId="38" applyFont="1" applyFill="1" applyBorder="1" applyAlignment="1" applyProtection="1">
      <alignment vertical="center"/>
      <protection locked="0"/>
    </xf>
    <xf numFmtId="0" fontId="15" fillId="3" borderId="0" xfId="38" applyFont="1" applyFill="1" applyBorder="1" applyAlignment="1" applyProtection="1">
      <alignment vertical="center"/>
      <protection locked="0"/>
    </xf>
    <xf numFmtId="0" fontId="15" fillId="3" borderId="2" xfId="38" applyFont="1" applyFill="1" applyBorder="1" applyAlignment="1" applyProtection="1">
      <alignment vertical="center"/>
      <protection locked="0"/>
    </xf>
    <xf numFmtId="0" fontId="15" fillId="3" borderId="3" xfId="38" applyFont="1" applyFill="1" applyBorder="1" applyAlignment="1" applyProtection="1">
      <alignment vertical="center"/>
      <protection locked="0"/>
    </xf>
    <xf numFmtId="0" fontId="15" fillId="3" borderId="9" xfId="38" applyFont="1" applyFill="1" applyBorder="1" applyAlignment="1" applyProtection="1">
      <alignment vertical="center"/>
      <protection locked="0"/>
    </xf>
    <xf numFmtId="0" fontId="15" fillId="3" borderId="10" xfId="38" applyFont="1" applyFill="1" applyBorder="1" applyAlignment="1" applyProtection="1">
      <alignment vertical="center"/>
      <protection locked="0"/>
    </xf>
    <xf numFmtId="179" fontId="0" fillId="0" borderId="6" xfId="0" applyNumberFormat="1" applyFill="1" applyBorder="1" applyAlignment="1" applyProtection="1">
      <alignment vertical="center"/>
      <protection hidden="1"/>
    </xf>
    <xf numFmtId="179" fontId="0" fillId="0" borderId="8" xfId="0" applyNumberFormat="1" applyFill="1" applyBorder="1" applyAlignment="1" applyProtection="1">
      <alignment vertical="center"/>
      <protection hidden="1"/>
    </xf>
    <xf numFmtId="179" fontId="0" fillId="0" borderId="1" xfId="0" applyNumberFormat="1" applyFill="1" applyBorder="1" applyAlignment="1" applyProtection="1">
      <alignment vertical="center"/>
      <protection hidden="1"/>
    </xf>
    <xf numFmtId="179" fontId="0" fillId="0" borderId="0" xfId="0" applyNumberFormat="1" applyFill="1" applyAlignment="1" applyProtection="1">
      <alignment vertical="center"/>
      <protection hidden="1"/>
    </xf>
    <xf numFmtId="179" fontId="0" fillId="0" borderId="2" xfId="0" applyNumberFormat="1" applyFill="1" applyBorder="1" applyAlignment="1" applyProtection="1">
      <alignment vertical="center"/>
      <protection hidden="1"/>
    </xf>
    <xf numFmtId="179" fontId="0" fillId="0" borderId="3" xfId="0" applyNumberFormat="1" applyFill="1" applyBorder="1" applyAlignment="1" applyProtection="1">
      <alignment vertical="center"/>
      <protection hidden="1"/>
    </xf>
    <xf numFmtId="179" fontId="0" fillId="0" borderId="9" xfId="0" applyNumberFormat="1" applyFill="1" applyBorder="1" applyAlignment="1" applyProtection="1">
      <alignment vertical="center"/>
      <protection hidden="1"/>
    </xf>
    <xf numFmtId="179" fontId="0" fillId="0" borderId="10" xfId="0" applyNumberFormat="1" applyFill="1" applyBorder="1" applyAlignment="1" applyProtection="1">
      <alignment vertical="center"/>
      <protection hidden="1"/>
    </xf>
    <xf numFmtId="179" fontId="28" fillId="0" borderId="4" xfId="0" applyNumberFormat="1" applyFont="1" applyBorder="1" applyAlignment="1">
      <alignment vertical="center"/>
    </xf>
    <xf numFmtId="0" fontId="0" fillId="0" borderId="1" xfId="0" applyBorder="1" applyAlignment="1">
      <alignment vertical="center"/>
    </xf>
    <xf numFmtId="179" fontId="28" fillId="0" borderId="50" xfId="0" applyNumberFormat="1" applyFont="1" applyFill="1" applyBorder="1" applyAlignment="1">
      <alignment vertical="center"/>
    </xf>
    <xf numFmtId="179" fontId="0" fillId="0" borderId="51" xfId="0" applyNumberFormat="1" applyFill="1" applyBorder="1" applyAlignment="1">
      <alignment vertical="center"/>
    </xf>
    <xf numFmtId="179" fontId="0" fillId="0" borderId="52" xfId="0" applyNumberFormat="1" applyFill="1" applyBorder="1" applyAlignment="1">
      <alignment vertical="center"/>
    </xf>
    <xf numFmtId="179" fontId="0" fillId="0" borderId="56" xfId="0" applyNumberFormat="1" applyFill="1" applyBorder="1" applyAlignment="1">
      <alignment vertical="center"/>
    </xf>
    <xf numFmtId="179" fontId="0" fillId="0" borderId="0" xfId="0" applyNumberFormat="1" applyFill="1" applyBorder="1" applyAlignment="1">
      <alignment vertical="center"/>
    </xf>
    <xf numFmtId="179" fontId="0" fillId="0" borderId="57" xfId="0" applyNumberFormat="1" applyFill="1" applyBorder="1" applyAlignment="1">
      <alignment vertical="center"/>
    </xf>
    <xf numFmtId="179" fontId="0" fillId="0" borderId="53" xfId="0" applyNumberFormat="1" applyFill="1" applyBorder="1" applyAlignment="1">
      <alignment vertical="center"/>
    </xf>
    <xf numFmtId="179" fontId="0" fillId="0" borderId="54" xfId="0" applyNumberFormat="1" applyFill="1" applyBorder="1" applyAlignment="1">
      <alignment vertical="center"/>
    </xf>
    <xf numFmtId="179" fontId="0" fillId="0" borderId="55" xfId="0" applyNumberFormat="1" applyFill="1" applyBorder="1" applyAlignment="1">
      <alignment vertical="center"/>
    </xf>
    <xf numFmtId="0" fontId="0" fillId="0" borderId="5" xfId="0" applyBorder="1" applyAlignment="1"/>
    <xf numFmtId="0" fontId="0" fillId="0" borderId="13" xfId="0" applyBorder="1" applyAlignment="1"/>
    <xf numFmtId="179" fontId="0" fillId="0" borderId="61" xfId="0" applyNumberFormat="1" applyBorder="1" applyAlignment="1">
      <alignment horizontal="right"/>
    </xf>
    <xf numFmtId="179" fontId="0" fillId="0" borderId="64" xfId="0" applyNumberFormat="1" applyBorder="1" applyAlignment="1">
      <alignment horizontal="right"/>
    </xf>
    <xf numFmtId="58" fontId="16" fillId="3" borderId="0" xfId="3" applyNumberFormat="1" applyFont="1" applyFill="1" applyBorder="1" applyAlignment="1">
      <alignment horizontal="right" vertical="center"/>
    </xf>
    <xf numFmtId="58" fontId="36" fillId="3" borderId="0" xfId="3" applyNumberFormat="1" applyFont="1" applyFill="1" applyBorder="1" applyAlignment="1">
      <alignment horizontal="right" vertical="center"/>
    </xf>
    <xf numFmtId="179" fontId="0" fillId="3" borderId="6" xfId="0" applyNumberFormat="1" applyFill="1" applyBorder="1" applyAlignment="1" applyProtection="1">
      <alignment vertical="center"/>
      <protection locked="0"/>
    </xf>
    <xf numFmtId="179" fontId="0" fillId="3" borderId="8" xfId="0" applyNumberFormat="1" applyFill="1" applyBorder="1" applyAlignment="1" applyProtection="1">
      <alignment vertical="center"/>
      <protection locked="0"/>
    </xf>
    <xf numFmtId="179" fontId="0" fillId="3" borderId="1" xfId="0" applyNumberFormat="1" applyFill="1" applyBorder="1" applyAlignment="1" applyProtection="1">
      <alignment vertical="center"/>
      <protection locked="0"/>
    </xf>
    <xf numFmtId="179" fontId="0" fillId="3" borderId="0" xfId="0" applyNumberFormat="1" applyFill="1" applyAlignment="1" applyProtection="1">
      <alignment vertical="center"/>
      <protection locked="0"/>
    </xf>
    <xf numFmtId="179" fontId="0" fillId="3" borderId="2" xfId="0" applyNumberFormat="1" applyFill="1" applyBorder="1" applyAlignment="1" applyProtection="1">
      <alignment vertical="center"/>
      <protection locked="0"/>
    </xf>
    <xf numFmtId="179" fontId="0" fillId="3" borderId="3" xfId="0" applyNumberFormat="1" applyFill="1" applyBorder="1" applyAlignment="1" applyProtection="1">
      <alignment vertical="center"/>
      <protection locked="0"/>
    </xf>
    <xf numFmtId="179" fontId="0" fillId="3" borderId="9" xfId="0" applyNumberFormat="1" applyFill="1" applyBorder="1" applyAlignment="1" applyProtection="1">
      <alignment vertical="center"/>
      <protection locked="0"/>
    </xf>
    <xf numFmtId="179" fontId="0" fillId="3" borderId="10" xfId="0" applyNumberFormat="1" applyFill="1" applyBorder="1" applyAlignment="1" applyProtection="1">
      <alignment vertical="center"/>
      <protection locked="0"/>
    </xf>
    <xf numFmtId="179" fontId="28" fillId="0" borderId="4" xfId="0" applyNumberFormat="1" applyFont="1" applyFill="1" applyBorder="1" applyAlignment="1">
      <alignment vertical="center"/>
    </xf>
    <xf numFmtId="179" fontId="0" fillId="0" borderId="6" xfId="0" applyNumberFormat="1" applyFill="1" applyBorder="1" applyAlignment="1">
      <alignment vertical="center"/>
    </xf>
    <xf numFmtId="179" fontId="0" fillId="0" borderId="8" xfId="0" applyNumberFormat="1" applyFill="1" applyBorder="1" applyAlignment="1">
      <alignment vertical="center"/>
    </xf>
    <xf numFmtId="179" fontId="0" fillId="0" borderId="1" xfId="0" applyNumberFormat="1" applyFill="1" applyBorder="1" applyAlignment="1">
      <alignment vertical="center"/>
    </xf>
    <xf numFmtId="179" fontId="0" fillId="0" borderId="0" xfId="0" applyNumberFormat="1" applyFill="1" applyAlignment="1">
      <alignment vertical="center"/>
    </xf>
    <xf numFmtId="179" fontId="0" fillId="0" borderId="2" xfId="0" applyNumberFormat="1" applyFill="1" applyBorder="1" applyAlignment="1">
      <alignment vertical="center"/>
    </xf>
    <xf numFmtId="179" fontId="0" fillId="0" borderId="3" xfId="0" applyNumberFormat="1" applyFill="1" applyBorder="1" applyAlignment="1">
      <alignment vertical="center"/>
    </xf>
    <xf numFmtId="179" fontId="0" fillId="0" borderId="9" xfId="0" applyNumberFormat="1" applyFill="1" applyBorder="1" applyAlignment="1">
      <alignment vertical="center"/>
    </xf>
    <xf numFmtId="179" fontId="0" fillId="0" borderId="10" xfId="0" applyNumberFormat="1" applyFill="1" applyBorder="1" applyAlignment="1">
      <alignment vertical="center"/>
    </xf>
    <xf numFmtId="179" fontId="0" fillId="0" borderId="5" xfId="0" applyNumberFormat="1" applyBorder="1" applyAlignment="1">
      <alignment horizontal="right" vertical="center"/>
    </xf>
    <xf numFmtId="179" fontId="0" fillId="0" borderId="58" xfId="0" applyNumberFormat="1" applyBorder="1" applyAlignment="1">
      <alignment horizontal="right" vertical="center"/>
    </xf>
    <xf numFmtId="0" fontId="15" fillId="3" borderId="4" xfId="15" applyFont="1" applyFill="1" applyBorder="1" applyAlignment="1">
      <alignment horizontal="center" vertical="center"/>
    </xf>
    <xf numFmtId="0" fontId="15" fillId="3" borderId="6" xfId="15" applyFont="1" applyFill="1" applyBorder="1" applyAlignment="1">
      <alignment horizontal="center" vertical="center"/>
    </xf>
    <xf numFmtId="0" fontId="15" fillId="3" borderId="8" xfId="15" applyFont="1" applyFill="1" applyBorder="1" applyAlignment="1">
      <alignment horizontal="center" vertical="center"/>
    </xf>
    <xf numFmtId="38" fontId="15" fillId="3" borderId="4" xfId="1" applyFont="1" applyFill="1" applyBorder="1" applyAlignment="1">
      <alignment horizontal="right" vertical="center"/>
    </xf>
    <xf numFmtId="38" fontId="15" fillId="3" borderId="6" xfId="1" applyFont="1" applyFill="1" applyBorder="1" applyAlignment="1">
      <alignment horizontal="right" vertical="center"/>
    </xf>
    <xf numFmtId="38" fontId="15" fillId="3" borderId="8" xfId="1" applyFont="1" applyFill="1" applyBorder="1" applyAlignment="1">
      <alignment horizontal="right" vertical="center"/>
    </xf>
    <xf numFmtId="38" fontId="15" fillId="3" borderId="4" xfId="1" applyFont="1" applyFill="1" applyBorder="1" applyAlignment="1">
      <alignment vertical="center"/>
    </xf>
    <xf numFmtId="38" fontId="15" fillId="3" borderId="6" xfId="1" applyFont="1" applyFill="1" applyBorder="1" applyAlignment="1">
      <alignment vertical="center"/>
    </xf>
    <xf numFmtId="38" fontId="15" fillId="3" borderId="8" xfId="1" applyFont="1" applyFill="1" applyBorder="1" applyAlignment="1">
      <alignment vertical="center"/>
    </xf>
    <xf numFmtId="38" fontId="15" fillId="3" borderId="4" xfId="1" applyFont="1" applyFill="1" applyBorder="1" applyAlignment="1">
      <alignment horizontal="center" vertical="center"/>
    </xf>
    <xf numFmtId="38" fontId="15" fillId="3" borderId="6" xfId="1" applyFont="1" applyFill="1" applyBorder="1" applyAlignment="1">
      <alignment horizontal="center" vertical="center"/>
    </xf>
    <xf numFmtId="38" fontId="15" fillId="3" borderId="8" xfId="1" applyFont="1" applyFill="1" applyBorder="1" applyAlignment="1">
      <alignment horizontal="center" vertical="center"/>
    </xf>
    <xf numFmtId="0" fontId="15" fillId="3" borderId="18" xfId="4" applyFont="1" applyFill="1" applyBorder="1" applyAlignment="1">
      <alignment horizontal="center" vertical="center" wrapText="1"/>
    </xf>
    <xf numFmtId="0" fontId="15" fillId="3" borderId="19" xfId="4" applyFont="1" applyFill="1" applyBorder="1" applyAlignment="1">
      <alignment horizontal="center" vertical="center" wrapText="1"/>
    </xf>
    <xf numFmtId="0" fontId="15" fillId="3" borderId="44" xfId="4" applyFont="1" applyFill="1" applyBorder="1" applyAlignment="1">
      <alignment horizontal="center" vertical="center" wrapText="1"/>
    </xf>
    <xf numFmtId="0" fontId="15" fillId="3" borderId="15" xfId="4" applyFont="1" applyFill="1" applyBorder="1" applyAlignment="1">
      <alignment horizontal="center" vertical="center" wrapText="1"/>
    </xf>
    <xf numFmtId="0" fontId="15" fillId="3" borderId="0" xfId="4" applyFont="1" applyFill="1" applyBorder="1" applyAlignment="1">
      <alignment horizontal="center" vertical="center" wrapText="1"/>
    </xf>
    <xf numFmtId="0" fontId="15" fillId="3" borderId="2" xfId="4" applyFont="1" applyFill="1" applyBorder="1" applyAlignment="1">
      <alignment horizontal="center" vertical="center" wrapText="1"/>
    </xf>
    <xf numFmtId="0" fontId="15" fillId="3" borderId="20" xfId="4" applyFont="1" applyFill="1" applyBorder="1" applyAlignment="1">
      <alignment horizontal="center" vertical="center" wrapText="1"/>
    </xf>
    <xf numFmtId="0" fontId="15" fillId="3" borderId="21" xfId="4" applyFont="1" applyFill="1" applyBorder="1" applyAlignment="1">
      <alignment horizontal="center" vertical="center" wrapText="1"/>
    </xf>
    <xf numFmtId="0" fontId="15" fillId="3" borderId="45" xfId="4" applyFont="1" applyFill="1" applyBorder="1" applyAlignment="1">
      <alignment horizontal="center" vertical="center" wrapText="1"/>
    </xf>
    <xf numFmtId="0" fontId="15" fillId="3" borderId="4" xfId="1" applyNumberFormat="1" applyFont="1" applyFill="1" applyBorder="1" applyAlignment="1">
      <alignment horizontal="center" vertical="center" shrinkToFit="1"/>
    </xf>
    <xf numFmtId="0" fontId="15" fillId="3" borderId="6" xfId="1" applyNumberFormat="1" applyFont="1" applyFill="1" applyBorder="1" applyAlignment="1">
      <alignment horizontal="center" vertical="center" shrinkToFit="1"/>
    </xf>
    <xf numFmtId="0" fontId="15" fillId="3" borderId="1" xfId="1" applyNumberFormat="1" applyFont="1" applyFill="1" applyBorder="1" applyAlignment="1">
      <alignment horizontal="center" vertical="center" shrinkToFit="1"/>
    </xf>
    <xf numFmtId="0" fontId="15" fillId="3" borderId="0" xfId="1" applyNumberFormat="1" applyFont="1" applyFill="1" applyBorder="1" applyAlignment="1">
      <alignment horizontal="center" vertical="center" shrinkToFit="1"/>
    </xf>
    <xf numFmtId="0" fontId="15" fillId="3" borderId="3" xfId="1" applyNumberFormat="1" applyFont="1" applyFill="1" applyBorder="1" applyAlignment="1">
      <alignment horizontal="center" vertical="center" shrinkToFit="1"/>
    </xf>
    <xf numFmtId="0" fontId="15" fillId="3" borderId="9" xfId="1" applyNumberFormat="1" applyFont="1" applyFill="1" applyBorder="1" applyAlignment="1">
      <alignment horizontal="center" vertical="center" shrinkToFit="1"/>
    </xf>
    <xf numFmtId="38" fontId="15" fillId="0" borderId="37" xfId="1" applyFont="1" applyBorder="1" applyAlignment="1">
      <alignment horizontal="right" vertical="center"/>
    </xf>
    <xf numFmtId="38" fontId="15" fillId="0" borderId="38" xfId="1" applyFont="1" applyBorder="1" applyAlignment="1">
      <alignment horizontal="right" vertical="center"/>
    </xf>
    <xf numFmtId="38" fontId="15" fillId="0" borderId="39" xfId="1" applyFont="1" applyBorder="1" applyAlignment="1">
      <alignment horizontal="right" vertical="center"/>
    </xf>
    <xf numFmtId="38" fontId="15" fillId="0" borderId="40" xfId="1" applyFont="1" applyBorder="1" applyAlignment="1">
      <alignment horizontal="right" vertical="center"/>
    </xf>
    <xf numFmtId="38" fontId="15" fillId="0" borderId="41" xfId="1" applyFont="1" applyBorder="1" applyAlignment="1">
      <alignment horizontal="right" vertical="center"/>
    </xf>
    <xf numFmtId="38" fontId="15" fillId="0" borderId="42" xfId="1" applyFont="1" applyBorder="1" applyAlignment="1">
      <alignment horizontal="right" vertical="center"/>
    </xf>
    <xf numFmtId="0" fontId="15" fillId="0" borderId="0" xfId="0" applyFont="1" applyBorder="1" applyAlignment="1" applyProtection="1">
      <alignment vertical="top" wrapText="1"/>
      <protection locked="0"/>
    </xf>
    <xf numFmtId="0" fontId="15" fillId="3" borderId="0" xfId="4" applyFont="1" applyFill="1" applyBorder="1" applyAlignment="1" applyProtection="1">
      <alignment horizontal="left" vertical="center" wrapText="1" shrinkToFit="1"/>
      <protection locked="0"/>
    </xf>
    <xf numFmtId="0" fontId="15" fillId="3" borderId="34" xfId="6" applyFont="1" applyFill="1" applyBorder="1" applyAlignment="1" applyProtection="1">
      <alignment horizontal="center" vertical="center"/>
      <protection locked="0"/>
    </xf>
    <xf numFmtId="0" fontId="15" fillId="3" borderId="47" xfId="6" applyFont="1" applyFill="1" applyBorder="1" applyAlignment="1" applyProtection="1">
      <alignment horizontal="center" vertical="center"/>
      <protection locked="0"/>
    </xf>
    <xf numFmtId="0" fontId="15" fillId="0" borderId="4" xfId="6" applyFont="1" applyFill="1" applyBorder="1" applyAlignment="1">
      <alignment horizontal="center" vertical="center"/>
    </xf>
    <xf numFmtId="0" fontId="15" fillId="0" borderId="6" xfId="6" applyFont="1" applyFill="1" applyBorder="1" applyAlignment="1">
      <alignment horizontal="center" vertical="center"/>
    </xf>
    <xf numFmtId="0" fontId="15" fillId="0" borderId="3" xfId="6" applyFont="1" applyFill="1" applyBorder="1" applyAlignment="1">
      <alignment horizontal="center" vertical="center"/>
    </xf>
    <xf numFmtId="0" fontId="15" fillId="0" borderId="9" xfId="6" applyFont="1" applyFill="1" applyBorder="1" applyAlignment="1">
      <alignment horizontal="center" vertical="center"/>
    </xf>
    <xf numFmtId="0" fontId="28" fillId="3" borderId="48" xfId="0" applyFont="1" applyFill="1" applyBorder="1" applyAlignment="1" applyProtection="1">
      <alignment horizontal="center" vertical="center"/>
      <protection locked="0"/>
    </xf>
    <xf numFmtId="0" fontId="28" fillId="3" borderId="49" xfId="0" applyFont="1" applyFill="1" applyBorder="1" applyAlignment="1" applyProtection="1">
      <alignment horizontal="center" vertical="center"/>
      <protection locked="0"/>
    </xf>
    <xf numFmtId="0" fontId="15" fillId="3" borderId="33" xfId="6" applyFont="1" applyFill="1" applyBorder="1" applyAlignment="1" applyProtection="1">
      <alignment horizontal="center" vertical="center"/>
      <protection locked="0"/>
    </xf>
    <xf numFmtId="0" fontId="15" fillId="3" borderId="32" xfId="6" applyFont="1" applyFill="1" applyBorder="1" applyAlignment="1" applyProtection="1">
      <alignment horizontal="center" vertical="center"/>
      <protection locked="0"/>
    </xf>
    <xf numFmtId="0" fontId="38" fillId="0" borderId="0" xfId="27" applyFont="1" applyBorder="1" applyAlignment="1">
      <alignment horizontal="center" vertical="center"/>
    </xf>
    <xf numFmtId="0" fontId="15" fillId="0" borderId="0" xfId="27" applyFont="1" applyBorder="1" applyAlignment="1" applyProtection="1">
      <alignment horizontal="left" vertical="top" wrapText="1"/>
      <protection locked="0"/>
    </xf>
    <xf numFmtId="0" fontId="15" fillId="0" borderId="0" xfId="27" applyFont="1" applyBorder="1" applyAlignment="1">
      <alignment horizontal="center" vertical="center"/>
    </xf>
    <xf numFmtId="0" fontId="15" fillId="0" borderId="4" xfId="27" applyFont="1" applyBorder="1" applyAlignment="1">
      <alignment horizontal="left" vertical="center"/>
    </xf>
    <xf numFmtId="0" fontId="15" fillId="0" borderId="6" xfId="27" applyFont="1" applyBorder="1" applyAlignment="1">
      <alignment horizontal="left" vertical="center"/>
    </xf>
    <xf numFmtId="0" fontId="15" fillId="0" borderId="8" xfId="27" applyFont="1" applyBorder="1" applyAlignment="1">
      <alignment horizontal="left" vertical="center"/>
    </xf>
    <xf numFmtId="0" fontId="15" fillId="0" borderId="3" xfId="27" applyFont="1" applyBorder="1" applyAlignment="1">
      <alignment horizontal="left" vertical="center"/>
    </xf>
    <xf numFmtId="0" fontId="15" fillId="0" borderId="9" xfId="27" applyFont="1" applyBorder="1" applyAlignment="1">
      <alignment horizontal="left" vertical="center"/>
    </xf>
    <xf numFmtId="0" fontId="15" fillId="0" borderId="10" xfId="27" applyFont="1" applyBorder="1" applyAlignment="1">
      <alignment horizontal="left" vertical="center"/>
    </xf>
    <xf numFmtId="176" fontId="15" fillId="0" borderId="4" xfId="27" applyNumberFormat="1" applyFont="1" applyFill="1" applyBorder="1" applyAlignment="1" applyProtection="1">
      <alignment horizontal="center" vertical="center" shrinkToFit="1"/>
      <protection locked="0"/>
    </xf>
    <xf numFmtId="176" fontId="15" fillId="0" borderId="3" xfId="27" applyNumberFormat="1" applyFont="1" applyFill="1" applyBorder="1" applyAlignment="1" applyProtection="1">
      <alignment horizontal="center" vertical="center" shrinkToFit="1"/>
      <protection locked="0"/>
    </xf>
    <xf numFmtId="38" fontId="28" fillId="3" borderId="6" xfId="1" applyFont="1" applyFill="1" applyBorder="1" applyAlignment="1" applyProtection="1">
      <alignment horizontal="right" vertical="center"/>
      <protection locked="0"/>
    </xf>
    <xf numFmtId="38" fontId="28" fillId="3" borderId="9" xfId="1" applyFont="1" applyFill="1" applyBorder="1" applyAlignment="1" applyProtection="1">
      <alignment horizontal="right" vertical="center"/>
      <protection locked="0"/>
    </xf>
    <xf numFmtId="0" fontId="15" fillId="0" borderId="6" xfId="27" applyFont="1" applyFill="1" applyBorder="1" applyAlignment="1">
      <alignment horizontal="center" vertical="center"/>
    </xf>
    <xf numFmtId="0" fontId="15" fillId="0" borderId="9" xfId="27" applyFont="1" applyFill="1" applyBorder="1" applyAlignment="1">
      <alignment horizontal="center" vertical="center"/>
    </xf>
    <xf numFmtId="0" fontId="15" fillId="3" borderId="4" xfId="27" applyFont="1" applyFill="1" applyBorder="1" applyAlignment="1" applyProtection="1">
      <alignment horizontal="left" vertical="center" shrinkToFit="1"/>
      <protection locked="0"/>
    </xf>
    <xf numFmtId="0" fontId="15" fillId="3" borderId="6" xfId="27" applyFont="1" applyFill="1" applyBorder="1" applyAlignment="1" applyProtection="1">
      <alignment horizontal="left" vertical="center" shrinkToFit="1"/>
      <protection locked="0"/>
    </xf>
    <xf numFmtId="0" fontId="15" fillId="3" borderId="8" xfId="27" applyFont="1" applyFill="1" applyBorder="1" applyAlignment="1" applyProtection="1">
      <alignment horizontal="left" vertical="center" shrinkToFit="1"/>
      <protection locked="0"/>
    </xf>
    <xf numFmtId="0" fontId="15" fillId="3" borderId="3" xfId="27" applyFont="1" applyFill="1" applyBorder="1" applyAlignment="1" applyProtection="1">
      <alignment horizontal="left" vertical="center" shrinkToFit="1"/>
      <protection locked="0"/>
    </xf>
    <xf numFmtId="0" fontId="15" fillId="3" borderId="9" xfId="27" applyFont="1" applyFill="1" applyBorder="1" applyAlignment="1" applyProtection="1">
      <alignment horizontal="left" vertical="center" shrinkToFit="1"/>
      <protection locked="0"/>
    </xf>
    <xf numFmtId="0" fontId="15" fillId="3" borderId="10" xfId="27" applyFont="1" applyFill="1" applyBorder="1" applyAlignment="1" applyProtection="1">
      <alignment horizontal="left" vertical="center" shrinkToFit="1"/>
      <protection locked="0"/>
    </xf>
    <xf numFmtId="0" fontId="15" fillId="0" borderId="24" xfId="27" applyFont="1" applyBorder="1" applyAlignment="1">
      <alignment horizontal="left" vertical="center" wrapText="1"/>
    </xf>
    <xf numFmtId="0" fontId="15" fillId="0" borderId="25" xfId="27" applyFont="1" applyBorder="1" applyAlignment="1">
      <alignment horizontal="left" vertical="center"/>
    </xf>
    <xf numFmtId="0" fontId="15" fillId="0" borderId="26" xfId="27" applyFont="1" applyBorder="1" applyAlignment="1">
      <alignment horizontal="left" vertical="center"/>
    </xf>
    <xf numFmtId="0" fontId="15" fillId="0" borderId="27" xfId="27" applyFont="1" applyBorder="1" applyAlignment="1">
      <alignment horizontal="left" vertical="center"/>
    </xf>
    <xf numFmtId="0" fontId="15" fillId="0" borderId="0" xfId="27" applyFont="1" applyBorder="1" applyAlignment="1">
      <alignment horizontal="left" vertical="center"/>
    </xf>
    <xf numFmtId="0" fontId="15" fillId="0" borderId="28" xfId="27" applyFont="1" applyBorder="1" applyAlignment="1">
      <alignment horizontal="left" vertical="center"/>
    </xf>
    <xf numFmtId="0" fontId="15" fillId="0" borderId="29" xfId="27" applyFont="1" applyBorder="1" applyAlignment="1">
      <alignment horizontal="left" vertical="center"/>
    </xf>
    <xf numFmtId="0" fontId="15" fillId="0" borderId="30" xfId="27" applyFont="1" applyBorder="1" applyAlignment="1">
      <alignment horizontal="left" vertical="center"/>
    </xf>
    <xf numFmtId="0" fontId="15" fillId="0" borderId="31" xfId="27" applyFont="1" applyBorder="1" applyAlignment="1">
      <alignment horizontal="left" vertical="center"/>
    </xf>
    <xf numFmtId="0" fontId="15" fillId="0" borderId="4" xfId="6" applyFont="1" applyFill="1" applyBorder="1" applyAlignment="1" applyProtection="1">
      <alignment horizontal="center" vertical="center" wrapText="1"/>
      <protection locked="0"/>
    </xf>
    <xf numFmtId="0" fontId="15" fillId="0" borderId="6" xfId="6" applyFont="1" applyFill="1" applyBorder="1" applyAlignment="1" applyProtection="1">
      <alignment horizontal="center" vertical="center" wrapText="1"/>
      <protection locked="0"/>
    </xf>
    <xf numFmtId="0" fontId="15" fillId="0" borderId="8"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9" xfId="6" applyFont="1" applyFill="1" applyBorder="1" applyAlignment="1" applyProtection="1">
      <alignment horizontal="center" vertical="center" wrapText="1"/>
      <protection locked="0"/>
    </xf>
    <xf numFmtId="0" fontId="15" fillId="0" borderId="10" xfId="6" applyFont="1" applyFill="1" applyBorder="1" applyAlignment="1" applyProtection="1">
      <alignment horizontal="center" vertical="center" wrapText="1"/>
      <protection locked="0"/>
    </xf>
    <xf numFmtId="0" fontId="15" fillId="0" borderId="8" xfId="6" applyFont="1" applyBorder="1" applyAlignment="1">
      <alignment horizontal="center" vertical="center" wrapText="1"/>
    </xf>
    <xf numFmtId="0" fontId="15" fillId="0" borderId="2" xfId="6" applyFont="1" applyBorder="1" applyAlignment="1">
      <alignment horizontal="center" vertical="center" wrapText="1"/>
    </xf>
    <xf numFmtId="0" fontId="15" fillId="0" borderId="10" xfId="6" applyFont="1" applyBorder="1" applyAlignment="1">
      <alignment horizontal="center" vertical="center" wrapText="1"/>
    </xf>
    <xf numFmtId="0" fontId="39" fillId="3" borderId="1" xfId="6" applyFont="1" applyFill="1" applyBorder="1" applyAlignment="1" applyProtection="1">
      <alignment horizontal="left" vertical="center"/>
      <protection locked="0"/>
    </xf>
    <xf numFmtId="0" fontId="39" fillId="3" borderId="0" xfId="6" applyFont="1" applyFill="1" applyBorder="1" applyAlignment="1" applyProtection="1">
      <alignment horizontal="left" vertical="center"/>
      <protection locked="0"/>
    </xf>
    <xf numFmtId="0" fontId="39" fillId="3" borderId="2" xfId="6" applyFont="1" applyFill="1" applyBorder="1" applyAlignment="1" applyProtection="1">
      <alignment horizontal="left" vertical="center"/>
      <protection locked="0"/>
    </xf>
    <xf numFmtId="0" fontId="39" fillId="3" borderId="3" xfId="6" applyFont="1" applyFill="1" applyBorder="1" applyAlignment="1" applyProtection="1">
      <alignment horizontal="left" vertical="center"/>
      <protection locked="0"/>
    </xf>
    <xf numFmtId="0" fontId="39" fillId="3" borderId="9" xfId="6" applyFont="1" applyFill="1" applyBorder="1" applyAlignment="1" applyProtection="1">
      <alignment horizontal="left" vertical="center"/>
      <protection locked="0"/>
    </xf>
    <xf numFmtId="0" fontId="39" fillId="3" borderId="10" xfId="6" applyFont="1" applyFill="1" applyBorder="1" applyAlignment="1" applyProtection="1">
      <alignment horizontal="left" vertical="center"/>
      <protection locked="0"/>
    </xf>
    <xf numFmtId="0" fontId="15" fillId="0" borderId="8" xfId="6" applyFont="1" applyBorder="1" applyAlignment="1">
      <alignment horizontal="center" vertical="center"/>
    </xf>
    <xf numFmtId="0" fontId="15" fillId="0" borderId="10" xfId="6"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33" xfId="0" applyFont="1" applyFill="1" applyBorder="1" applyAlignment="1" applyProtection="1">
      <alignment horizontal="center" vertical="center"/>
      <protection locked="0"/>
    </xf>
    <xf numFmtId="0" fontId="28" fillId="3" borderId="32" xfId="0" applyFont="1" applyFill="1" applyBorder="1" applyAlignment="1" applyProtection="1">
      <alignment horizontal="center" vertical="center"/>
      <protection locked="0"/>
    </xf>
    <xf numFmtId="0" fontId="15" fillId="0" borderId="4" xfId="6" applyFont="1" applyBorder="1" applyAlignment="1">
      <alignment horizontal="left" vertical="center"/>
    </xf>
    <xf numFmtId="0" fontId="15" fillId="0" borderId="6" xfId="6" applyFont="1" applyBorder="1" applyAlignment="1">
      <alignment horizontal="left" vertical="center"/>
    </xf>
    <xf numFmtId="0" fontId="15" fillId="0" borderId="8" xfId="6" applyFont="1" applyBorder="1" applyAlignment="1">
      <alignment horizontal="left" vertical="center"/>
    </xf>
    <xf numFmtId="0" fontId="15" fillId="0" borderId="3" xfId="6" applyFont="1" applyBorder="1" applyAlignment="1">
      <alignment horizontal="left" vertical="center"/>
    </xf>
    <xf numFmtId="0" fontId="15" fillId="0" borderId="9" xfId="6" applyFont="1" applyBorder="1" applyAlignment="1">
      <alignment horizontal="left" vertical="center"/>
    </xf>
    <xf numFmtId="0" fontId="15" fillId="0" borderId="10" xfId="6"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0" borderId="0" xfId="0" applyFont="1" applyFill="1" applyBorder="1" applyAlignment="1">
      <alignment horizontal="left" vertical="center"/>
    </xf>
    <xf numFmtId="0" fontId="15" fillId="0" borderId="9" xfId="0" applyFont="1" applyFill="1" applyBorder="1" applyAlignment="1">
      <alignment horizontal="left" vertical="center"/>
    </xf>
    <xf numFmtId="38" fontId="15" fillId="3" borderId="4" xfId="0" applyNumberFormat="1" applyFont="1" applyFill="1" applyBorder="1" applyAlignment="1" applyProtection="1">
      <alignment horizontal="right" vertical="center"/>
      <protection locked="0"/>
    </xf>
    <xf numFmtId="38" fontId="15" fillId="3" borderId="6" xfId="0" applyNumberFormat="1" applyFont="1" applyFill="1" applyBorder="1" applyAlignment="1" applyProtection="1">
      <alignment horizontal="right" vertical="center"/>
      <protection locked="0"/>
    </xf>
    <xf numFmtId="38" fontId="15" fillId="3" borderId="3" xfId="0" applyNumberFormat="1" applyFont="1" applyFill="1" applyBorder="1" applyAlignment="1" applyProtection="1">
      <alignment horizontal="right" vertical="center"/>
      <protection locked="0"/>
    </xf>
    <xf numFmtId="38" fontId="15" fillId="3" borderId="9" xfId="0" applyNumberFormat="1" applyFont="1" applyFill="1" applyBorder="1" applyAlignment="1" applyProtection="1">
      <alignment horizontal="right" vertical="center"/>
      <protection locked="0"/>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38" fontId="15" fillId="3" borderId="0" xfId="1" applyFont="1" applyFill="1" applyBorder="1" applyAlignment="1" applyProtection="1">
      <alignment horizontal="right" vertical="center"/>
      <protection locked="0"/>
    </xf>
    <xf numFmtId="38" fontId="15" fillId="3" borderId="12" xfId="1" applyFont="1" applyFill="1" applyBorder="1" applyAlignment="1" applyProtection="1">
      <alignment horizontal="right" vertical="center"/>
      <protection locked="0"/>
    </xf>
    <xf numFmtId="0" fontId="15" fillId="0" borderId="9"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3" borderId="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38" fontId="15" fillId="3" borderId="22" xfId="1" applyFont="1" applyFill="1" applyBorder="1" applyAlignment="1" applyProtection="1">
      <alignment horizontal="right" vertical="center"/>
      <protection locked="0"/>
    </xf>
    <xf numFmtId="38" fontId="15" fillId="3" borderId="9" xfId="1" applyFont="1" applyFill="1" applyBorder="1" applyAlignment="1" applyProtection="1">
      <alignment horizontal="right" vertical="center"/>
      <protection locked="0"/>
    </xf>
    <xf numFmtId="0" fontId="18" fillId="3" borderId="4" xfId="4" applyFill="1" applyBorder="1" applyProtection="1">
      <alignment vertical="center"/>
      <protection locked="0"/>
    </xf>
    <xf numFmtId="0" fontId="18" fillId="3" borderId="6" xfId="4" applyFill="1" applyBorder="1" applyProtection="1">
      <alignment vertical="center"/>
      <protection locked="0"/>
    </xf>
    <xf numFmtId="0" fontId="18" fillId="3" borderId="8" xfId="4" applyFill="1" applyBorder="1" applyProtection="1">
      <alignment vertical="center"/>
      <protection locked="0"/>
    </xf>
    <xf numFmtId="0" fontId="18" fillId="3" borderId="1" xfId="4" applyFill="1" applyBorder="1" applyProtection="1">
      <alignment vertical="center"/>
      <protection locked="0"/>
    </xf>
    <xf numFmtId="0" fontId="18" fillId="3" borderId="0" xfId="4" applyFill="1" applyBorder="1" applyProtection="1">
      <alignment vertical="center"/>
      <protection locked="0"/>
    </xf>
    <xf numFmtId="0" fontId="18" fillId="3" borderId="2" xfId="4" applyFill="1" applyBorder="1" applyProtection="1">
      <alignment vertical="center"/>
      <protection locked="0"/>
    </xf>
    <xf numFmtId="0" fontId="18" fillId="3" borderId="3" xfId="4" applyFill="1" applyBorder="1" applyProtection="1">
      <alignment vertical="center"/>
      <protection locked="0"/>
    </xf>
    <xf numFmtId="0" fontId="18" fillId="3" borderId="9" xfId="4" applyFill="1" applyBorder="1" applyProtection="1">
      <alignment vertical="center"/>
      <protection locked="0"/>
    </xf>
    <xf numFmtId="0" fontId="18" fillId="3" borderId="10" xfId="4" applyFill="1" applyBorder="1" applyProtection="1">
      <alignment vertical="center"/>
      <protection locked="0"/>
    </xf>
    <xf numFmtId="0" fontId="16" fillId="0" borderId="0" xfId="4" applyFont="1" applyBorder="1" applyAlignment="1">
      <alignment horizontal="center" vertical="center"/>
    </xf>
    <xf numFmtId="0" fontId="15" fillId="0" borderId="6" xfId="0" applyFont="1" applyBorder="1" applyAlignment="1">
      <alignment vertical="center" wrapText="1"/>
    </xf>
    <xf numFmtId="0" fontId="15" fillId="0" borderId="0" xfId="0" applyFont="1" applyBorder="1" applyAlignment="1">
      <alignment vertical="center" wrapText="1"/>
    </xf>
  </cellXfs>
  <cellStyles count="42">
    <cellStyle name="ハイパーリンク" xfId="29" builtinId="8"/>
    <cellStyle name="桁区切り" xfId="1" builtinId="6"/>
    <cellStyle name="桁区切り 2" xfId="2"/>
    <cellStyle name="桁区切り 2 10" xfId="9"/>
    <cellStyle name="桁区切り 3" xfId="8"/>
    <cellStyle name="桁区切り 3 2" xfId="28"/>
    <cellStyle name="桁区切り 4" xfId="18"/>
    <cellStyle name="桁区切り 5" xfId="21"/>
    <cellStyle name="桁区切り 6" xfId="32"/>
    <cellStyle name="標準" xfId="0" builtinId="0"/>
    <cellStyle name="標準 10" xfId="16"/>
    <cellStyle name="標準 11" xfId="17"/>
    <cellStyle name="標準 11 2" xfId="24"/>
    <cellStyle name="標準 11 2 2" xfId="35"/>
    <cellStyle name="標準 11 2 2 2" xfId="36"/>
    <cellStyle name="標準 12" xfId="19"/>
    <cellStyle name="標準 13" xfId="20"/>
    <cellStyle name="標準 13 2" xfId="25"/>
    <cellStyle name="標準 13 2 2" xfId="38"/>
    <cellStyle name="標準 14" xfId="22"/>
    <cellStyle name="標準 2" xfId="3"/>
    <cellStyle name="標準 2 2" xfId="6"/>
    <cellStyle name="標準 2 2 2" xfId="14"/>
    <cellStyle name="標準 2 3" xfId="10"/>
    <cellStyle name="標準 2 4" xfId="31"/>
    <cellStyle name="標準 2 4 2" xfId="40"/>
    <cellStyle name="標準 2 5" xfId="33"/>
    <cellStyle name="標準 3" xfId="4"/>
    <cellStyle name="標準 4" xfId="5"/>
    <cellStyle name="標準 4 2" xfId="23"/>
    <cellStyle name="標準 4 3" xfId="27"/>
    <cellStyle name="標準 4 3 2" xfId="34"/>
    <cellStyle name="標準 4 4" xfId="30"/>
    <cellStyle name="標準 4 4 2" xfId="39"/>
    <cellStyle name="標準 5" xfId="7"/>
    <cellStyle name="標準 5 2" xfId="26"/>
    <cellStyle name="標準 5 2 2" xfId="37"/>
    <cellStyle name="標準 5 2 2 2" xfId="41"/>
    <cellStyle name="標準 6" xfId="11"/>
    <cellStyle name="標準 7" xfId="12"/>
    <cellStyle name="標準 8" xfId="13"/>
    <cellStyle name="標準 9" xfId="15"/>
  </cellStyles>
  <dxfs count="30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AJ$33"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AJ$32" lockText="1" noThreeD="1"/>
</file>

<file path=xl/ctrlProps/ctrlProp16.xml><?xml version="1.0" encoding="utf-8"?>
<formControlPr xmlns="http://schemas.microsoft.com/office/spreadsheetml/2009/9/main" objectType="CheckBox" fmlaLink="$AJ$33"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fmlaLink="$AJ$38" lockText="1" noThreeD="1"/>
</file>

<file path=xl/ctrlProps/ctrlProp2.xml><?xml version="1.0" encoding="utf-8"?>
<formControlPr xmlns="http://schemas.microsoft.com/office/spreadsheetml/2009/9/main" objectType="CheckBox" fmlaLink="$AJ$34" lockText="1" noThreeD="1"/>
</file>

<file path=xl/ctrlProps/ctrlProp20.xml><?xml version="1.0" encoding="utf-8"?>
<formControlPr xmlns="http://schemas.microsoft.com/office/spreadsheetml/2009/9/main" objectType="CheckBox" fmlaLink="$AJ$39" lockText="1" noThreeD="1"/>
</file>

<file path=xl/ctrlProps/ctrlProp21.xml><?xml version="1.0" encoding="utf-8"?>
<formControlPr xmlns="http://schemas.microsoft.com/office/spreadsheetml/2009/9/main" objectType="CheckBox" fmlaLink="$AJ$40"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AJ$33" lockText="1" noThreeD="1"/>
</file>

<file path=xl/ctrlProps/ctrlProp6.xml><?xml version="1.0" encoding="utf-8"?>
<formControlPr xmlns="http://schemas.microsoft.com/office/spreadsheetml/2009/9/main" objectType="CheckBox" fmlaLink="$AJ$35" lockText="1" noThreeD="1"/>
</file>

<file path=xl/ctrlProps/ctrlProp7.xml><?xml version="1.0" encoding="utf-8"?>
<formControlPr xmlns="http://schemas.microsoft.com/office/spreadsheetml/2009/9/main" objectType="CheckBox" fmlaLink="$AJ$37" lockText="1" noThreeD="1"/>
</file>

<file path=xl/ctrlProps/ctrlProp8.xml><?xml version="1.0" encoding="utf-8"?>
<formControlPr xmlns="http://schemas.microsoft.com/office/spreadsheetml/2009/9/main" objectType="CheckBox" fmlaLink="$AJ$39" lockText="1" noThreeD="1"/>
</file>

<file path=xl/ctrlProps/ctrlProp9.xml><?xml version="1.0" encoding="utf-8"?>
<formControlPr xmlns="http://schemas.microsoft.com/office/spreadsheetml/2009/9/main" objectType="CheckBox" fmlaLink="$AJ$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32</xdr:row>
          <xdr:rowOff>19050</xdr:rowOff>
        </xdr:from>
        <xdr:to>
          <xdr:col>20</xdr:col>
          <xdr:colOff>95250</xdr:colOff>
          <xdr:row>35</xdr:row>
          <xdr:rowOff>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維持管理費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32</xdr:row>
          <xdr:rowOff>28575</xdr:rowOff>
        </xdr:from>
        <xdr:to>
          <xdr:col>31</xdr:col>
          <xdr:colOff>152400</xdr:colOff>
          <xdr:row>35</xdr:row>
          <xdr:rowOff>9525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0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電気料金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32</xdr:row>
          <xdr:rowOff>19050</xdr:rowOff>
        </xdr:from>
        <xdr:to>
          <xdr:col>56</xdr:col>
          <xdr:colOff>95250</xdr:colOff>
          <xdr:row>35</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0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維持管理費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180975</xdr:colOff>
          <xdr:row>32</xdr:row>
          <xdr:rowOff>28575</xdr:rowOff>
        </xdr:from>
        <xdr:to>
          <xdr:col>67</xdr:col>
          <xdr:colOff>152400</xdr:colOff>
          <xdr:row>35</xdr:row>
          <xdr:rowOff>9525</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0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電気料金</a:t>
              </a:r>
            </a:p>
          </xdr:txBody>
        </xdr:sp>
        <xdr:clientData fLocksWithSheet="0"/>
      </xdr:twoCellAnchor>
    </mc:Choice>
    <mc:Fallback/>
  </mc:AlternateContent>
  <xdr:twoCellAnchor>
    <xdr:from>
      <xdr:col>65</xdr:col>
      <xdr:colOff>47625</xdr:colOff>
      <xdr:row>1</xdr:row>
      <xdr:rowOff>161925</xdr:rowOff>
    </xdr:from>
    <xdr:to>
      <xdr:col>70</xdr:col>
      <xdr:colOff>133350</xdr:colOff>
      <xdr:row>5</xdr:row>
      <xdr:rowOff>68436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2849225" y="342900"/>
          <a:ext cx="1085850" cy="611361"/>
          <a:chOff x="422657" y="2391097"/>
          <a:chExt cx="1074766" cy="614660"/>
        </a:xfrm>
      </xdr:grpSpPr>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142875</xdr:colOff>
      <xdr:row>65</xdr:row>
      <xdr:rowOff>76201</xdr:rowOff>
    </xdr:from>
    <xdr:to>
      <xdr:col>57</xdr:col>
      <xdr:colOff>152400</xdr:colOff>
      <xdr:row>68</xdr:row>
      <xdr:rowOff>64769</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10" idx="1"/>
        </xdr:cNvCxnSpPr>
      </xdr:nvCxnSpPr>
      <xdr:spPr>
        <a:xfrm flipH="1">
          <a:off x="10544175" y="11249026"/>
          <a:ext cx="809625" cy="50291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152400</xdr:colOff>
      <xdr:row>63</xdr:row>
      <xdr:rowOff>114300</xdr:rowOff>
    </xdr:from>
    <xdr:to>
      <xdr:col>68</xdr:col>
      <xdr:colOff>114300</xdr:colOff>
      <xdr:row>67</xdr:row>
      <xdr:rowOff>38102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1353800" y="10944225"/>
          <a:ext cx="2162175" cy="6096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手続代行を依頼する場合は、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代行者の情報を記載</a:t>
          </a:r>
        </a:p>
      </xdr:txBody>
    </xdr:sp>
    <xdr:clientData/>
  </xdr:twoCellAnchor>
  <xdr:twoCellAnchor>
    <xdr:from>
      <xdr:col>49</xdr:col>
      <xdr:colOff>0</xdr:colOff>
      <xdr:row>52</xdr:row>
      <xdr:rowOff>171449</xdr:rowOff>
    </xdr:from>
    <xdr:to>
      <xdr:col>61</xdr:col>
      <xdr:colOff>0</xdr:colOff>
      <xdr:row>59</xdr:row>
      <xdr:rowOff>9524</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9601200" y="9115424"/>
          <a:ext cx="2400300" cy="1038225"/>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57</xdr:col>
      <xdr:colOff>190500</xdr:colOff>
      <xdr:row>52</xdr:row>
      <xdr:rowOff>1</xdr:rowOff>
    </xdr:from>
    <xdr:to>
      <xdr:col>62</xdr:col>
      <xdr:colOff>0</xdr:colOff>
      <xdr:row>54</xdr:row>
      <xdr:rowOff>160019</xdr:rowOff>
    </xdr:to>
    <xdr:cxnSp macro="">
      <xdr:nvCxnSpPr>
        <xdr:cNvPr id="13" name="直線矢印コネクタ 12">
          <a:extLst>
            <a:ext uri="{FF2B5EF4-FFF2-40B4-BE49-F238E27FC236}">
              <a16:creationId xmlns:a16="http://schemas.microsoft.com/office/drawing/2014/main" id="{00000000-0008-0000-0000-00000D000000}"/>
            </a:ext>
          </a:extLst>
        </xdr:cNvPr>
        <xdr:cNvCxnSpPr>
          <a:stCxn id="14" idx="1"/>
        </xdr:cNvCxnSpPr>
      </xdr:nvCxnSpPr>
      <xdr:spPr>
        <a:xfrm flipH="1">
          <a:off x="11391900" y="8943976"/>
          <a:ext cx="809625" cy="50291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0</xdr:colOff>
      <xdr:row>50</xdr:row>
      <xdr:rowOff>38100</xdr:rowOff>
    </xdr:from>
    <xdr:to>
      <xdr:col>72</xdr:col>
      <xdr:colOff>161925</xdr:colOff>
      <xdr:row>53</xdr:row>
      <xdr:rowOff>133352</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2201525" y="8639175"/>
          <a:ext cx="2162175" cy="6096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実施計画」のシートに入力する場合は、自動入力される</a:t>
          </a:r>
        </a:p>
      </xdr:txBody>
    </xdr:sp>
    <xdr:clientData/>
  </xdr:twoCellAnchor>
  <xdr:twoCellAnchor>
    <xdr:from>
      <xdr:col>50</xdr:col>
      <xdr:colOff>85725</xdr:colOff>
      <xdr:row>43</xdr:row>
      <xdr:rowOff>104776</xdr:rowOff>
    </xdr:from>
    <xdr:to>
      <xdr:col>60</xdr:col>
      <xdr:colOff>76200</xdr:colOff>
      <xdr:row>48</xdr:row>
      <xdr:rowOff>104776</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9886950" y="7505701"/>
          <a:ext cx="1990725" cy="8572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維持管理費</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の助成金額</a:t>
          </a:r>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と</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電気料金</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の助成金額の合算</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（自動計算）</a:t>
          </a:r>
        </a:p>
      </xdr:txBody>
    </xdr:sp>
    <xdr:clientData/>
  </xdr:twoCellAnchor>
  <xdr:twoCellAnchor>
    <xdr:from>
      <xdr:col>47</xdr:col>
      <xdr:colOff>47625</xdr:colOff>
      <xdr:row>46</xdr:row>
      <xdr:rowOff>19051</xdr:rowOff>
    </xdr:from>
    <xdr:to>
      <xdr:col>50</xdr:col>
      <xdr:colOff>85725</xdr:colOff>
      <xdr:row>46</xdr:row>
      <xdr:rowOff>38100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1"/>
        </xdr:cNvCxnSpPr>
      </xdr:nvCxnSpPr>
      <xdr:spPr>
        <a:xfrm flipH="1">
          <a:off x="9248775" y="7934326"/>
          <a:ext cx="638175" cy="1904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32</xdr:row>
          <xdr:rowOff>38100</xdr:rowOff>
        </xdr:from>
        <xdr:to>
          <xdr:col>1</xdr:col>
          <xdr:colOff>161925</xdr:colOff>
          <xdr:row>34</xdr:row>
          <xdr:rowOff>9525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34</xdr:row>
          <xdr:rowOff>66675</xdr:rowOff>
        </xdr:from>
        <xdr:to>
          <xdr:col>1</xdr:col>
          <xdr:colOff>161925</xdr:colOff>
          <xdr:row>36</xdr:row>
          <xdr:rowOff>19050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36</xdr:row>
          <xdr:rowOff>38100</xdr:rowOff>
        </xdr:from>
        <xdr:to>
          <xdr:col>1</xdr:col>
          <xdr:colOff>161925</xdr:colOff>
          <xdr:row>37</xdr:row>
          <xdr:rowOff>161925</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1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38</xdr:row>
          <xdr:rowOff>28575</xdr:rowOff>
        </xdr:from>
        <xdr:to>
          <xdr:col>1</xdr:col>
          <xdr:colOff>161925</xdr:colOff>
          <xdr:row>39</xdr:row>
          <xdr:rowOff>152400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1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40</xdr:row>
          <xdr:rowOff>28575</xdr:rowOff>
        </xdr:from>
        <xdr:to>
          <xdr:col>1</xdr:col>
          <xdr:colOff>161925</xdr:colOff>
          <xdr:row>41</xdr:row>
          <xdr:rowOff>152400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1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32</xdr:row>
          <xdr:rowOff>38100</xdr:rowOff>
        </xdr:from>
        <xdr:to>
          <xdr:col>37</xdr:col>
          <xdr:colOff>161925</xdr:colOff>
          <xdr:row>34</xdr:row>
          <xdr:rowOff>9525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1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34</xdr:row>
          <xdr:rowOff>66675</xdr:rowOff>
        </xdr:from>
        <xdr:to>
          <xdr:col>37</xdr:col>
          <xdr:colOff>161925</xdr:colOff>
          <xdr:row>36</xdr:row>
          <xdr:rowOff>19050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1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36</xdr:row>
          <xdr:rowOff>38100</xdr:rowOff>
        </xdr:from>
        <xdr:to>
          <xdr:col>37</xdr:col>
          <xdr:colOff>161925</xdr:colOff>
          <xdr:row>37</xdr:row>
          <xdr:rowOff>161925</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1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38</xdr:row>
          <xdr:rowOff>28575</xdr:rowOff>
        </xdr:from>
        <xdr:to>
          <xdr:col>37</xdr:col>
          <xdr:colOff>161925</xdr:colOff>
          <xdr:row>39</xdr:row>
          <xdr:rowOff>152400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1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40</xdr:row>
          <xdr:rowOff>28575</xdr:rowOff>
        </xdr:from>
        <xdr:to>
          <xdr:col>37</xdr:col>
          <xdr:colOff>161925</xdr:colOff>
          <xdr:row>41</xdr:row>
          <xdr:rowOff>152400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100-00000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28573</xdr:colOff>
      <xdr:row>41</xdr:row>
      <xdr:rowOff>133351</xdr:rowOff>
    </xdr:from>
    <xdr:to>
      <xdr:col>57</xdr:col>
      <xdr:colOff>66673</xdr:colOff>
      <xdr:row>43</xdr:row>
      <xdr:rowOff>108440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9829798" y="7162801"/>
          <a:ext cx="1438275"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lientData/>
  </xdr:twoCellAnchor>
  <xdr:twoCellAnchor>
    <xdr:from>
      <xdr:col>49</xdr:col>
      <xdr:colOff>95250</xdr:colOff>
      <xdr:row>43</xdr:row>
      <xdr:rowOff>108440</xdr:rowOff>
    </xdr:from>
    <xdr:to>
      <xdr:col>53</xdr:col>
      <xdr:colOff>147636</xdr:colOff>
      <xdr:row>44</xdr:row>
      <xdr:rowOff>114301</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2"/>
        </xdr:cNvCxnSpPr>
      </xdr:nvCxnSpPr>
      <xdr:spPr>
        <a:xfrm flipH="1">
          <a:off x="9696450" y="7480790"/>
          <a:ext cx="852486" cy="17731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161923</xdr:colOff>
      <xdr:row>48</xdr:row>
      <xdr:rowOff>57151</xdr:rowOff>
    </xdr:from>
    <xdr:to>
      <xdr:col>68</xdr:col>
      <xdr:colOff>121918</xdr:colOff>
      <xdr:row>56</xdr:row>
      <xdr:rowOff>140971</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63373" y="8286751"/>
          <a:ext cx="1760220" cy="145542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申請書と同じ住所、</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名称、職・名前</a:t>
          </a:r>
        </a:p>
      </xdr:txBody>
    </xdr:sp>
    <xdr:clientData/>
  </xdr:twoCellAnchor>
  <xdr:twoCellAnchor>
    <xdr:from>
      <xdr:col>38</xdr:col>
      <xdr:colOff>76198</xdr:colOff>
      <xdr:row>31</xdr:row>
      <xdr:rowOff>152400</xdr:rowOff>
    </xdr:from>
    <xdr:to>
      <xdr:col>39</xdr:col>
      <xdr:colOff>190498</xdr:colOff>
      <xdr:row>42</xdr:row>
      <xdr:rowOff>28575</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7477123" y="5467350"/>
          <a:ext cx="314325" cy="17621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66673</xdr:colOff>
      <xdr:row>35</xdr:row>
      <xdr:rowOff>104777</xdr:rowOff>
    </xdr:from>
    <xdr:to>
      <xdr:col>48</xdr:col>
      <xdr:colOff>66672</xdr:colOff>
      <xdr:row>38</xdr:row>
      <xdr:rowOff>66677</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867648" y="6105527"/>
          <a:ext cx="1600199" cy="4762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すべてに</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190500</xdr:colOff>
      <xdr:row>9</xdr:row>
      <xdr:rowOff>161924</xdr:rowOff>
    </xdr:from>
    <xdr:to>
      <xdr:col>44</xdr:col>
      <xdr:colOff>9525</xdr:colOff>
      <xdr:row>25</xdr:row>
      <xdr:rowOff>9525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191375" y="1704974"/>
          <a:ext cx="1619250" cy="259080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133351</xdr:colOff>
      <xdr:row>7</xdr:row>
      <xdr:rowOff>19051</xdr:rowOff>
    </xdr:from>
    <xdr:to>
      <xdr:col>43</xdr:col>
      <xdr:colOff>142875</xdr:colOff>
      <xdr:row>10</xdr:row>
      <xdr:rowOff>7619</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flipH="1">
          <a:off x="7934326" y="1219201"/>
          <a:ext cx="809624" cy="50291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114300</xdr:colOff>
      <xdr:row>5</xdr:row>
      <xdr:rowOff>28574</xdr:rowOff>
    </xdr:from>
    <xdr:to>
      <xdr:col>51</xdr:col>
      <xdr:colOff>110520</xdr:colOff>
      <xdr:row>7</xdr:row>
      <xdr:rowOff>19051</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115300" y="885824"/>
          <a:ext cx="2196495" cy="33337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費目をプルダウンから選択</a:t>
          </a:r>
        </a:p>
      </xdr:txBody>
    </xdr:sp>
    <xdr:clientData/>
  </xdr:twoCellAnchor>
  <xdr:twoCellAnchor>
    <xdr:from>
      <xdr:col>51</xdr:col>
      <xdr:colOff>0</xdr:colOff>
      <xdr:row>9</xdr:row>
      <xdr:rowOff>171449</xdr:rowOff>
    </xdr:from>
    <xdr:to>
      <xdr:col>52</xdr:col>
      <xdr:colOff>114300</xdr:colOff>
      <xdr:row>25</xdr:row>
      <xdr:rowOff>19050</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10201275" y="1714499"/>
          <a:ext cx="314325" cy="25908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9525</xdr:colOff>
      <xdr:row>16</xdr:row>
      <xdr:rowOff>104776</xdr:rowOff>
    </xdr:from>
    <xdr:to>
      <xdr:col>68</xdr:col>
      <xdr:colOff>9525</xdr:colOff>
      <xdr:row>18</xdr:row>
      <xdr:rowOff>161925</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0610850" y="2847976"/>
          <a:ext cx="3000375" cy="400049"/>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それぞれの費目の契約開始月を記載する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200024</xdr:colOff>
      <xdr:row>30</xdr:row>
      <xdr:rowOff>28574</xdr:rowOff>
    </xdr:from>
    <xdr:to>
      <xdr:col>68</xdr:col>
      <xdr:colOff>28574</xdr:colOff>
      <xdr:row>51</xdr:row>
      <xdr:rowOff>142875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7600949" y="5172074"/>
          <a:ext cx="6029325" cy="371475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0</xdr:colOff>
      <xdr:row>25</xdr:row>
      <xdr:rowOff>9525</xdr:rowOff>
    </xdr:from>
    <xdr:to>
      <xdr:col>42</xdr:col>
      <xdr:colOff>142875</xdr:colOff>
      <xdr:row>30</xdr:row>
      <xdr:rowOff>9525</xdr:rowOff>
    </xdr:to>
    <xdr:cxnSp macro="">
      <xdr:nvCxnSpPr>
        <xdr:cNvPr id="8" name="直線矢印コネクタ 7">
          <a:extLst>
            <a:ext uri="{FF2B5EF4-FFF2-40B4-BE49-F238E27FC236}">
              <a16:creationId xmlns:a16="http://schemas.microsoft.com/office/drawing/2014/main" id="{00000000-0008-0000-0200-000008000000}"/>
            </a:ext>
          </a:extLst>
        </xdr:cNvPr>
        <xdr:cNvCxnSpPr>
          <a:stCxn id="2" idx="2"/>
        </xdr:cNvCxnSpPr>
      </xdr:nvCxnSpPr>
      <xdr:spPr>
        <a:xfrm>
          <a:off x="8001000" y="4295775"/>
          <a:ext cx="542925" cy="8572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85725</xdr:colOff>
      <xdr:row>25</xdr:row>
      <xdr:rowOff>161925</xdr:rowOff>
    </xdr:from>
    <xdr:to>
      <xdr:col>62</xdr:col>
      <xdr:colOff>123825</xdr:colOff>
      <xdr:row>27</xdr:row>
      <xdr:rowOff>142875</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7886700" y="4448175"/>
          <a:ext cx="4638675" cy="3238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具体的な費目と経費を記載する（電気料金以外）</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64</xdr:col>
      <xdr:colOff>180975</xdr:colOff>
      <xdr:row>1</xdr:row>
      <xdr:rowOff>142875</xdr:rowOff>
    </xdr:from>
    <xdr:to>
      <xdr:col>70</xdr:col>
      <xdr:colOff>66675</xdr:colOff>
      <xdr:row>5</xdr:row>
      <xdr:rowOff>68436</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2982575" y="314325"/>
          <a:ext cx="1085850" cy="611361"/>
          <a:chOff x="422657" y="2391097"/>
          <a:chExt cx="1074766" cy="614660"/>
        </a:xfrm>
      </xdr:grpSpPr>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28575</xdr:colOff>
      <xdr:row>67</xdr:row>
      <xdr:rowOff>19050</xdr:rowOff>
    </xdr:from>
    <xdr:to>
      <xdr:col>70</xdr:col>
      <xdr:colOff>114300</xdr:colOff>
      <xdr:row>70</xdr:row>
      <xdr:rowOff>116061</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13030200" y="11506200"/>
          <a:ext cx="1085850" cy="611361"/>
          <a:chOff x="422657" y="2391097"/>
          <a:chExt cx="1074766" cy="614660"/>
        </a:xfrm>
      </xdr:grpSpPr>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55</xdr:col>
      <xdr:colOff>28575</xdr:colOff>
      <xdr:row>72</xdr:row>
      <xdr:rowOff>9525</xdr:rowOff>
    </xdr:from>
    <xdr:to>
      <xdr:col>68</xdr:col>
      <xdr:colOff>9525</xdr:colOff>
      <xdr:row>87</xdr:row>
      <xdr:rowOff>9525</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1029950" y="12525375"/>
          <a:ext cx="2581275" cy="25717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55</xdr:col>
      <xdr:colOff>28575</xdr:colOff>
      <xdr:row>92</xdr:row>
      <xdr:rowOff>9524</xdr:rowOff>
    </xdr:from>
    <xdr:to>
      <xdr:col>68</xdr:col>
      <xdr:colOff>9525</xdr:colOff>
      <xdr:row>111</xdr:row>
      <xdr:rowOff>9523</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11029950" y="15954374"/>
          <a:ext cx="2581275" cy="3257549"/>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61</xdr:col>
      <xdr:colOff>66675</xdr:colOff>
      <xdr:row>87</xdr:row>
      <xdr:rowOff>28575</xdr:rowOff>
    </xdr:from>
    <xdr:to>
      <xdr:col>64</xdr:col>
      <xdr:colOff>57150</xdr:colOff>
      <xdr:row>89</xdr:row>
      <xdr:rowOff>66674</xdr:rowOff>
    </xdr:to>
    <xdr:cxnSp macro="">
      <xdr:nvCxnSpPr>
        <xdr:cNvPr id="21" name="直線矢印コネクタ 20">
          <a:extLst>
            <a:ext uri="{FF2B5EF4-FFF2-40B4-BE49-F238E27FC236}">
              <a16:creationId xmlns:a16="http://schemas.microsoft.com/office/drawing/2014/main" id="{00000000-0008-0000-0200-000015000000}"/>
            </a:ext>
          </a:extLst>
        </xdr:cNvPr>
        <xdr:cNvCxnSpPr/>
      </xdr:nvCxnSpPr>
      <xdr:spPr>
        <a:xfrm flipH="1" flipV="1">
          <a:off x="12268200" y="15116175"/>
          <a:ext cx="590550" cy="38099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123825</xdr:colOff>
      <xdr:row>89</xdr:row>
      <xdr:rowOff>104774</xdr:rowOff>
    </xdr:from>
    <xdr:to>
      <xdr:col>64</xdr:col>
      <xdr:colOff>28575</xdr:colOff>
      <xdr:row>91</xdr:row>
      <xdr:rowOff>142874</xdr:rowOff>
    </xdr:to>
    <xdr:cxnSp macro="">
      <xdr:nvCxnSpPr>
        <xdr:cNvPr id="22" name="直線矢印コネクタ 21">
          <a:extLst>
            <a:ext uri="{FF2B5EF4-FFF2-40B4-BE49-F238E27FC236}">
              <a16:creationId xmlns:a16="http://schemas.microsoft.com/office/drawing/2014/main" id="{00000000-0008-0000-0200-000016000000}"/>
            </a:ext>
          </a:extLst>
        </xdr:cNvPr>
        <xdr:cNvCxnSpPr/>
      </xdr:nvCxnSpPr>
      <xdr:spPr>
        <a:xfrm flipH="1">
          <a:off x="12325350" y="15535274"/>
          <a:ext cx="504825" cy="3810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161925</xdr:colOff>
      <xdr:row>87</xdr:row>
      <xdr:rowOff>123824</xdr:rowOff>
    </xdr:from>
    <xdr:to>
      <xdr:col>75</xdr:col>
      <xdr:colOff>190500</xdr:colOff>
      <xdr:row>91</xdr:row>
      <xdr:rowOff>114300</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12763500" y="15211424"/>
          <a:ext cx="2428875" cy="676276"/>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急速充電設備への電力供給方法によってどちらか選択し、記載する。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47625</xdr:colOff>
      <xdr:row>0</xdr:row>
      <xdr:rowOff>390525</xdr:rowOff>
    </xdr:from>
    <xdr:to>
      <xdr:col>79</xdr:col>
      <xdr:colOff>133350</xdr:colOff>
      <xdr:row>0</xdr:row>
      <xdr:rowOff>1162050</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11858625" y="180975"/>
          <a:ext cx="3324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defRPr sz="1000"/>
          </a:pPr>
          <a:r>
            <a:rPr lang="ja-JP" altLang="en-US" sz="1000" b="0" i="0" u="none" strike="noStrike" baseline="0">
              <a:solidFill>
                <a:srgbClr val="000000"/>
              </a:solidFill>
              <a:latin typeface="ＭＳ Ｐ明朝"/>
              <a:ea typeface="ＭＳ Ｐ明朝"/>
            </a:rPr>
            <a:t>（日本工業規格</a:t>
          </a:r>
          <a:r>
            <a:rPr lang="ja-JP" altLang="en-US" sz="1000" b="0" i="0" u="none" strike="noStrike" baseline="0">
              <a:solidFill>
                <a:srgbClr val="000000"/>
              </a:solidFill>
              <a:latin typeface="Century"/>
              <a:ea typeface="ＭＳ Ｐ明朝"/>
            </a:rPr>
            <a:t>A</a:t>
          </a:r>
          <a:r>
            <a:rPr lang="ja-JP" altLang="en-US" sz="1000" b="0" i="0" u="none" strike="noStrike" baseline="0">
              <a:solidFill>
                <a:srgbClr val="000000"/>
              </a:solidFill>
              <a:latin typeface="ＭＳ Ｐ明朝"/>
              <a:ea typeface="ＭＳ Ｐ明朝"/>
            </a:rPr>
            <a:t>列</a:t>
          </a:r>
          <a:r>
            <a:rPr lang="ja-JP" altLang="en-US" sz="1000" b="0" i="0" u="none" strike="noStrike" baseline="0">
              <a:solidFill>
                <a:srgbClr val="000000"/>
              </a:solidFill>
              <a:latin typeface="Century"/>
              <a:ea typeface="ＭＳ Ｐ明朝"/>
            </a:rPr>
            <a:t>3</a:t>
          </a:r>
          <a:r>
            <a:rPr lang="ja-JP" altLang="en-US" sz="1000" b="0" i="0" u="none" strike="noStrike" baseline="0">
              <a:solidFill>
                <a:srgbClr val="000000"/>
              </a:solidFill>
              <a:latin typeface="ＭＳ Ｐ明朝"/>
              <a:ea typeface="ＭＳ Ｐ明朝"/>
            </a:rPr>
            <a:t>番）</a:t>
          </a:r>
          <a:r>
            <a:rPr lang="ja-JP" altLang="en-US" sz="1000" b="0" i="0" u="none" strike="noStrike" baseline="0">
              <a:solidFill>
                <a:srgbClr val="000000"/>
              </a:solidFill>
              <a:latin typeface="Century"/>
              <a:ea typeface="ＭＳ Ｐ明朝"/>
            </a:rPr>
            <a:t>     </a:t>
          </a:r>
          <a:endParaRPr lang="ja-JP" altLang="en-US" sz="1000" b="0" i="0" u="none" strike="noStrike" baseline="0">
            <a:solidFill>
              <a:srgbClr val="000000"/>
            </a:solidFill>
            <a:latin typeface="Century"/>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123825</xdr:colOff>
          <xdr:row>31</xdr:row>
          <xdr:rowOff>19050</xdr:rowOff>
        </xdr:from>
        <xdr:to>
          <xdr:col>20</xdr:col>
          <xdr:colOff>95250</xdr:colOff>
          <xdr:row>34</xdr:row>
          <xdr:rowOff>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B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維持管理費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31</xdr:row>
          <xdr:rowOff>28575</xdr:rowOff>
        </xdr:from>
        <xdr:to>
          <xdr:col>31</xdr:col>
          <xdr:colOff>152400</xdr:colOff>
          <xdr:row>34</xdr:row>
          <xdr:rowOff>9525</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B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電気料金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31</xdr:row>
          <xdr:rowOff>19050</xdr:rowOff>
        </xdr:from>
        <xdr:to>
          <xdr:col>56</xdr:col>
          <xdr:colOff>95250</xdr:colOff>
          <xdr:row>34</xdr:row>
          <xdr:rowOff>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B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維持管理費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180975</xdr:colOff>
          <xdr:row>31</xdr:row>
          <xdr:rowOff>28575</xdr:rowOff>
        </xdr:from>
        <xdr:to>
          <xdr:col>67</xdr:col>
          <xdr:colOff>152400</xdr:colOff>
          <xdr:row>34</xdr:row>
          <xdr:rowOff>9525</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B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電気料金</a:t>
              </a:r>
            </a:p>
          </xdr:txBody>
        </xdr:sp>
        <xdr:clientData fLocksWithSheet="0"/>
      </xdr:twoCellAnchor>
    </mc:Choice>
    <mc:Fallback/>
  </mc:AlternateContent>
  <xdr:twoCellAnchor>
    <xdr:from>
      <xdr:col>66</xdr:col>
      <xdr:colOff>0</xdr:colOff>
      <xdr:row>2</xdr:row>
      <xdr:rowOff>28575</xdr:rowOff>
    </xdr:from>
    <xdr:to>
      <xdr:col>71</xdr:col>
      <xdr:colOff>85725</xdr:colOff>
      <xdr:row>5</xdr:row>
      <xdr:rowOff>125586</xdr:rowOff>
    </xdr:to>
    <xdr:grpSp>
      <xdr:nvGrpSpPr>
        <xdr:cNvPr id="6" name="グループ化 5">
          <a:extLst>
            <a:ext uri="{FF2B5EF4-FFF2-40B4-BE49-F238E27FC236}">
              <a16:creationId xmlns:a16="http://schemas.microsoft.com/office/drawing/2014/main" id="{00000000-0008-0000-0B00-000006000000}"/>
            </a:ext>
          </a:extLst>
        </xdr:cNvPr>
        <xdr:cNvGrpSpPr/>
      </xdr:nvGrpSpPr>
      <xdr:grpSpPr>
        <a:xfrm>
          <a:off x="13001625" y="371475"/>
          <a:ext cx="1085850" cy="611361"/>
          <a:chOff x="422657" y="2391097"/>
          <a:chExt cx="1074766" cy="614660"/>
        </a:xfrm>
      </xdr:grpSpPr>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8" name="直線矢印コネクタ 7">
            <a:extLst>
              <a:ext uri="{FF2B5EF4-FFF2-40B4-BE49-F238E27FC236}">
                <a16:creationId xmlns:a16="http://schemas.microsoft.com/office/drawing/2014/main" id="{00000000-0008-0000-0B00-000008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0</xdr:colOff>
      <xdr:row>69</xdr:row>
      <xdr:rowOff>161925</xdr:rowOff>
    </xdr:from>
    <xdr:to>
      <xdr:col>45</xdr:col>
      <xdr:colOff>19050</xdr:colOff>
      <xdr:row>84</xdr:row>
      <xdr:rowOff>133351</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7200900" y="12068175"/>
          <a:ext cx="1619250" cy="259080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142876</xdr:colOff>
      <xdr:row>67</xdr:row>
      <xdr:rowOff>19052</xdr:rowOff>
    </xdr:from>
    <xdr:to>
      <xdr:col>44</xdr:col>
      <xdr:colOff>152400</xdr:colOff>
      <xdr:row>69</xdr:row>
      <xdr:rowOff>179070</xdr:rowOff>
    </xdr:to>
    <xdr:cxnSp macro="">
      <xdr:nvCxnSpPr>
        <xdr:cNvPr id="10" name="直線矢印コネクタ 9">
          <a:extLst>
            <a:ext uri="{FF2B5EF4-FFF2-40B4-BE49-F238E27FC236}">
              <a16:creationId xmlns:a16="http://schemas.microsoft.com/office/drawing/2014/main" id="{00000000-0008-0000-0B00-00000A000000}"/>
            </a:ext>
          </a:extLst>
        </xdr:cNvPr>
        <xdr:cNvCxnSpPr/>
      </xdr:nvCxnSpPr>
      <xdr:spPr>
        <a:xfrm flipH="1">
          <a:off x="7943851" y="11582402"/>
          <a:ext cx="809624" cy="50291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123825</xdr:colOff>
      <xdr:row>65</xdr:row>
      <xdr:rowOff>47625</xdr:rowOff>
    </xdr:from>
    <xdr:to>
      <xdr:col>52</xdr:col>
      <xdr:colOff>120045</xdr:colOff>
      <xdr:row>67</xdr:row>
      <xdr:rowOff>19052</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8124825" y="11249025"/>
          <a:ext cx="2196495" cy="33337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費目をプルダウンから選択</a:t>
          </a:r>
        </a:p>
      </xdr:txBody>
    </xdr:sp>
    <xdr:clientData/>
  </xdr:twoCellAnchor>
  <xdr:twoCellAnchor>
    <xdr:from>
      <xdr:col>52</xdr:col>
      <xdr:colOff>9525</xdr:colOff>
      <xdr:row>69</xdr:row>
      <xdr:rowOff>171450</xdr:rowOff>
    </xdr:from>
    <xdr:to>
      <xdr:col>53</xdr:col>
      <xdr:colOff>123825</xdr:colOff>
      <xdr:row>84</xdr:row>
      <xdr:rowOff>142876</xdr:rowOff>
    </xdr:to>
    <xdr:sp macro="" textlink="">
      <xdr:nvSpPr>
        <xdr:cNvPr id="12" name="右中かっこ 11">
          <a:extLst>
            <a:ext uri="{FF2B5EF4-FFF2-40B4-BE49-F238E27FC236}">
              <a16:creationId xmlns:a16="http://schemas.microsoft.com/office/drawing/2014/main" id="{00000000-0008-0000-0B00-00000C000000}"/>
            </a:ext>
          </a:extLst>
        </xdr:cNvPr>
        <xdr:cNvSpPr/>
      </xdr:nvSpPr>
      <xdr:spPr>
        <a:xfrm>
          <a:off x="10210800" y="12077700"/>
          <a:ext cx="314325" cy="25908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19050</xdr:colOff>
      <xdr:row>76</xdr:row>
      <xdr:rowOff>76202</xdr:rowOff>
    </xdr:from>
    <xdr:to>
      <xdr:col>69</xdr:col>
      <xdr:colOff>19050</xdr:colOff>
      <xdr:row>78</xdr:row>
      <xdr:rowOff>133351</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10620375" y="13211177"/>
          <a:ext cx="3000375" cy="400049"/>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それぞれの費目の契約開始月を記載する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9524</xdr:colOff>
      <xdr:row>89</xdr:row>
      <xdr:rowOff>133350</xdr:rowOff>
    </xdr:from>
    <xdr:to>
      <xdr:col>69</xdr:col>
      <xdr:colOff>38099</xdr:colOff>
      <xdr:row>111</xdr:row>
      <xdr:rowOff>76201</xdr:rowOff>
    </xdr:to>
    <xdr:sp macro="" textlink="">
      <xdr:nvSpPr>
        <xdr:cNvPr id="14" name="角丸四角形 13">
          <a:extLst>
            <a:ext uri="{FF2B5EF4-FFF2-40B4-BE49-F238E27FC236}">
              <a16:creationId xmlns:a16="http://schemas.microsoft.com/office/drawing/2014/main" id="{00000000-0008-0000-0B00-00000E000000}"/>
            </a:ext>
          </a:extLst>
        </xdr:cNvPr>
        <xdr:cNvSpPr/>
      </xdr:nvSpPr>
      <xdr:spPr>
        <a:xfrm>
          <a:off x="7610474" y="15535275"/>
          <a:ext cx="6029325" cy="371475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9525</xdr:colOff>
      <xdr:row>84</xdr:row>
      <xdr:rowOff>133351</xdr:rowOff>
    </xdr:from>
    <xdr:to>
      <xdr:col>43</xdr:col>
      <xdr:colOff>152400</xdr:colOff>
      <xdr:row>89</xdr:row>
      <xdr:rowOff>114301</xdr:rowOff>
    </xdr:to>
    <xdr:cxnSp macro="">
      <xdr:nvCxnSpPr>
        <xdr:cNvPr id="15" name="直線矢印コネクタ 14">
          <a:extLst>
            <a:ext uri="{FF2B5EF4-FFF2-40B4-BE49-F238E27FC236}">
              <a16:creationId xmlns:a16="http://schemas.microsoft.com/office/drawing/2014/main" id="{00000000-0008-0000-0B00-00000F000000}"/>
            </a:ext>
          </a:extLst>
        </xdr:cNvPr>
        <xdr:cNvCxnSpPr>
          <a:stCxn id="9" idx="2"/>
        </xdr:cNvCxnSpPr>
      </xdr:nvCxnSpPr>
      <xdr:spPr>
        <a:xfrm>
          <a:off x="8010525" y="14658976"/>
          <a:ext cx="542925" cy="8572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95250</xdr:colOff>
      <xdr:row>85</xdr:row>
      <xdr:rowOff>114301</xdr:rowOff>
    </xdr:from>
    <xdr:to>
      <xdr:col>63</xdr:col>
      <xdr:colOff>133350</xdr:colOff>
      <xdr:row>87</xdr:row>
      <xdr:rowOff>76201</xdr:rowOff>
    </xdr:to>
    <xdr:sp macro="" textlink="">
      <xdr:nvSpPr>
        <xdr:cNvPr id="16" name="角丸四角形 15">
          <a:extLst>
            <a:ext uri="{FF2B5EF4-FFF2-40B4-BE49-F238E27FC236}">
              <a16:creationId xmlns:a16="http://schemas.microsoft.com/office/drawing/2014/main" id="{00000000-0008-0000-0B00-000010000000}"/>
            </a:ext>
          </a:extLst>
        </xdr:cNvPr>
        <xdr:cNvSpPr/>
      </xdr:nvSpPr>
      <xdr:spPr>
        <a:xfrm>
          <a:off x="7896225" y="14811376"/>
          <a:ext cx="4638675" cy="3238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具体的な費目と経費を記載する（電気料金以外）</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66</xdr:col>
      <xdr:colOff>38100</xdr:colOff>
      <xdr:row>126</xdr:row>
      <xdr:rowOff>95251</xdr:rowOff>
    </xdr:from>
    <xdr:to>
      <xdr:col>71</xdr:col>
      <xdr:colOff>123825</xdr:colOff>
      <xdr:row>130</xdr:row>
      <xdr:rowOff>20812</xdr:rowOff>
    </xdr:to>
    <xdr:grpSp>
      <xdr:nvGrpSpPr>
        <xdr:cNvPr id="17" name="グループ化 16">
          <a:extLst>
            <a:ext uri="{FF2B5EF4-FFF2-40B4-BE49-F238E27FC236}">
              <a16:creationId xmlns:a16="http://schemas.microsoft.com/office/drawing/2014/main" id="{00000000-0008-0000-0B00-000011000000}"/>
            </a:ext>
          </a:extLst>
        </xdr:cNvPr>
        <xdr:cNvGrpSpPr/>
      </xdr:nvGrpSpPr>
      <xdr:grpSpPr>
        <a:xfrm>
          <a:off x="13039725" y="21869401"/>
          <a:ext cx="1085850" cy="611361"/>
          <a:chOff x="422657" y="2391097"/>
          <a:chExt cx="1074766" cy="614660"/>
        </a:xfrm>
      </xdr:grpSpPr>
      <xdr:sp macro="" textlink="">
        <xdr:nvSpPr>
          <xdr:cNvPr id="18" name="角丸四角形 17">
            <a:extLst>
              <a:ext uri="{FF2B5EF4-FFF2-40B4-BE49-F238E27FC236}">
                <a16:creationId xmlns:a16="http://schemas.microsoft.com/office/drawing/2014/main" id="{00000000-0008-0000-0B00-000012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9" name="直線矢印コネクタ 18">
            <a:extLst>
              <a:ext uri="{FF2B5EF4-FFF2-40B4-BE49-F238E27FC236}">
                <a16:creationId xmlns:a16="http://schemas.microsoft.com/office/drawing/2014/main" id="{00000000-0008-0000-0B00-000013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54</xdr:col>
      <xdr:colOff>76198</xdr:colOff>
      <xdr:row>19</xdr:row>
      <xdr:rowOff>38101</xdr:rowOff>
    </xdr:from>
    <xdr:to>
      <xdr:col>70</xdr:col>
      <xdr:colOff>95249</xdr:colOff>
      <xdr:row>21</xdr:row>
      <xdr:rowOff>91441</xdr:rowOff>
    </xdr:to>
    <xdr:sp macro="" textlink="">
      <xdr:nvSpPr>
        <xdr:cNvPr id="20" name="角丸四角形 19">
          <a:extLst>
            <a:ext uri="{FF2B5EF4-FFF2-40B4-BE49-F238E27FC236}">
              <a16:creationId xmlns:a16="http://schemas.microsoft.com/office/drawing/2014/main" id="{00000000-0008-0000-0B00-000014000000}"/>
            </a:ext>
          </a:extLst>
        </xdr:cNvPr>
        <xdr:cNvSpPr/>
      </xdr:nvSpPr>
      <xdr:spPr>
        <a:xfrm>
          <a:off x="10677523" y="3295651"/>
          <a:ext cx="3219451"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運営費の交付決定通知書の番号を記入</a:t>
          </a:r>
        </a:p>
      </xdr:txBody>
    </xdr:sp>
    <xdr:clientData/>
  </xdr:twoCellAnchor>
  <xdr:twoCellAnchor>
    <xdr:from>
      <xdr:col>37</xdr:col>
      <xdr:colOff>180975</xdr:colOff>
      <xdr:row>16</xdr:row>
      <xdr:rowOff>142876</xdr:rowOff>
    </xdr:from>
    <xdr:to>
      <xdr:col>48</xdr:col>
      <xdr:colOff>152399</xdr:colOff>
      <xdr:row>18</xdr:row>
      <xdr:rowOff>57150</xdr:rowOff>
    </xdr:to>
    <xdr:sp macro="" textlink="">
      <xdr:nvSpPr>
        <xdr:cNvPr id="21" name="角丸四角形 20">
          <a:extLst>
            <a:ext uri="{FF2B5EF4-FFF2-40B4-BE49-F238E27FC236}">
              <a16:creationId xmlns:a16="http://schemas.microsoft.com/office/drawing/2014/main" id="{00000000-0008-0000-0B00-000015000000}"/>
            </a:ext>
          </a:extLst>
        </xdr:cNvPr>
        <xdr:cNvSpPr/>
      </xdr:nvSpPr>
      <xdr:spPr>
        <a:xfrm>
          <a:off x="7381875" y="2886076"/>
          <a:ext cx="2171699" cy="257174"/>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0</xdr:colOff>
      <xdr:row>16</xdr:row>
      <xdr:rowOff>133350</xdr:rowOff>
    </xdr:from>
    <xdr:to>
      <xdr:col>58</xdr:col>
      <xdr:colOff>104774</xdr:colOff>
      <xdr:row>18</xdr:row>
      <xdr:rowOff>47625</xdr:rowOff>
    </xdr:to>
    <xdr:sp macro="" textlink="">
      <xdr:nvSpPr>
        <xdr:cNvPr id="22" name="角丸四角形 21">
          <a:extLst>
            <a:ext uri="{FF2B5EF4-FFF2-40B4-BE49-F238E27FC236}">
              <a16:creationId xmlns:a16="http://schemas.microsoft.com/office/drawing/2014/main" id="{00000000-0008-0000-0B00-000016000000}"/>
            </a:ext>
          </a:extLst>
        </xdr:cNvPr>
        <xdr:cNvSpPr/>
      </xdr:nvSpPr>
      <xdr:spPr>
        <a:xfrm>
          <a:off x="9601200" y="2876550"/>
          <a:ext cx="1904999"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52</xdr:col>
      <xdr:colOff>66678</xdr:colOff>
      <xdr:row>18</xdr:row>
      <xdr:rowOff>47625</xdr:rowOff>
    </xdr:from>
    <xdr:to>
      <xdr:col>54</xdr:col>
      <xdr:colOff>76198</xdr:colOff>
      <xdr:row>20</xdr:row>
      <xdr:rowOff>64771</xdr:rowOff>
    </xdr:to>
    <xdr:cxnSp macro="">
      <xdr:nvCxnSpPr>
        <xdr:cNvPr id="23" name="直線矢印コネクタ 22">
          <a:extLst>
            <a:ext uri="{FF2B5EF4-FFF2-40B4-BE49-F238E27FC236}">
              <a16:creationId xmlns:a16="http://schemas.microsoft.com/office/drawing/2014/main" id="{00000000-0008-0000-0B00-000017000000}"/>
            </a:ext>
          </a:extLst>
        </xdr:cNvPr>
        <xdr:cNvCxnSpPr>
          <a:stCxn id="20" idx="1"/>
        </xdr:cNvCxnSpPr>
      </xdr:nvCxnSpPr>
      <xdr:spPr>
        <a:xfrm flipH="1" flipV="1">
          <a:off x="10267953" y="3133725"/>
          <a:ext cx="409570" cy="360046"/>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95250</xdr:colOff>
      <xdr:row>13</xdr:row>
      <xdr:rowOff>152401</xdr:rowOff>
    </xdr:from>
    <xdr:to>
      <xdr:col>45</xdr:col>
      <xdr:colOff>28575</xdr:colOff>
      <xdr:row>15</xdr:row>
      <xdr:rowOff>85726</xdr:rowOff>
    </xdr:to>
    <xdr:sp macro="" textlink="">
      <xdr:nvSpPr>
        <xdr:cNvPr id="25" name="角丸四角形 24">
          <a:extLst>
            <a:ext uri="{FF2B5EF4-FFF2-40B4-BE49-F238E27FC236}">
              <a16:creationId xmlns:a16="http://schemas.microsoft.com/office/drawing/2014/main" id="{00000000-0008-0000-0B00-000019000000}"/>
            </a:ext>
          </a:extLst>
        </xdr:cNvPr>
        <xdr:cNvSpPr/>
      </xdr:nvSpPr>
      <xdr:spPr>
        <a:xfrm>
          <a:off x="7496175" y="2381251"/>
          <a:ext cx="1333500" cy="2762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交付決定日を記入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133350</xdr:colOff>
      <xdr:row>8</xdr:row>
      <xdr:rowOff>45721</xdr:rowOff>
    </xdr:from>
    <xdr:to>
      <xdr:col>51</xdr:col>
      <xdr:colOff>26670</xdr:colOff>
      <xdr:row>10</xdr:row>
      <xdr:rowOff>99061</xdr:rowOff>
    </xdr:to>
    <xdr:sp macro="" textlink="">
      <xdr:nvSpPr>
        <xdr:cNvPr id="26" name="角丸四角形 25">
          <a:extLst>
            <a:ext uri="{FF2B5EF4-FFF2-40B4-BE49-F238E27FC236}">
              <a16:creationId xmlns:a16="http://schemas.microsoft.com/office/drawing/2014/main" id="{00000000-0008-0000-0B00-00001A000000}"/>
            </a:ext>
          </a:extLst>
        </xdr:cNvPr>
        <xdr:cNvSpPr/>
      </xdr:nvSpPr>
      <xdr:spPr>
        <a:xfrm>
          <a:off x="7934325" y="1417321"/>
          <a:ext cx="209359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51</xdr:col>
      <xdr:colOff>85724</xdr:colOff>
      <xdr:row>6</xdr:row>
      <xdr:rowOff>66675</xdr:rowOff>
    </xdr:from>
    <xdr:to>
      <xdr:col>52</xdr:col>
      <xdr:colOff>161924</xdr:colOff>
      <xdr:row>12</xdr:row>
      <xdr:rowOff>114300</xdr:rowOff>
    </xdr:to>
    <xdr:sp macro="" textlink="">
      <xdr:nvSpPr>
        <xdr:cNvPr id="27" name="右中かっこ 26">
          <a:extLst>
            <a:ext uri="{FF2B5EF4-FFF2-40B4-BE49-F238E27FC236}">
              <a16:creationId xmlns:a16="http://schemas.microsoft.com/office/drawing/2014/main" id="{00000000-0008-0000-0B00-00001B000000}"/>
            </a:ext>
          </a:extLst>
        </xdr:cNvPr>
        <xdr:cNvSpPr/>
      </xdr:nvSpPr>
      <xdr:spPr>
        <a:xfrm rot="10800000">
          <a:off x="10086974" y="1095375"/>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76200</xdr:colOff>
      <xdr:row>28</xdr:row>
      <xdr:rowOff>76200</xdr:rowOff>
    </xdr:from>
    <xdr:to>
      <xdr:col>74</xdr:col>
      <xdr:colOff>19050</xdr:colOff>
      <xdr:row>30</xdr:row>
      <xdr:rowOff>129540</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11677650" y="4876800"/>
          <a:ext cx="2914650"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運営費の交付決定通知書の番号</a:t>
          </a:r>
        </a:p>
      </xdr:txBody>
    </xdr:sp>
    <xdr:clientData/>
  </xdr:twoCellAnchor>
  <xdr:twoCellAnchor>
    <xdr:from>
      <xdr:col>56</xdr:col>
      <xdr:colOff>9525</xdr:colOff>
      <xdr:row>133</xdr:row>
      <xdr:rowOff>1</xdr:rowOff>
    </xdr:from>
    <xdr:to>
      <xdr:col>68</xdr:col>
      <xdr:colOff>190500</xdr:colOff>
      <xdr:row>148</xdr:row>
      <xdr:rowOff>1</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11010900" y="23145751"/>
          <a:ext cx="2581275" cy="25717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9525</xdr:colOff>
      <xdr:row>153</xdr:row>
      <xdr:rowOff>0</xdr:rowOff>
    </xdr:from>
    <xdr:to>
      <xdr:col>68</xdr:col>
      <xdr:colOff>190500</xdr:colOff>
      <xdr:row>171</xdr:row>
      <xdr:rowOff>171449</xdr:rowOff>
    </xdr:to>
    <xdr:sp macro="" textlink="">
      <xdr:nvSpPr>
        <xdr:cNvPr id="31" name="角丸四角形 30">
          <a:extLst>
            <a:ext uri="{FF2B5EF4-FFF2-40B4-BE49-F238E27FC236}">
              <a16:creationId xmlns:a16="http://schemas.microsoft.com/office/drawing/2014/main" id="{00000000-0008-0000-0B00-00001F000000}"/>
            </a:ext>
          </a:extLst>
        </xdr:cNvPr>
        <xdr:cNvSpPr/>
      </xdr:nvSpPr>
      <xdr:spPr>
        <a:xfrm>
          <a:off x="11010900" y="26574750"/>
          <a:ext cx="2581275" cy="3257549"/>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62</xdr:col>
      <xdr:colOff>47625</xdr:colOff>
      <xdr:row>148</xdr:row>
      <xdr:rowOff>19051</xdr:rowOff>
    </xdr:from>
    <xdr:to>
      <xdr:col>65</xdr:col>
      <xdr:colOff>38100</xdr:colOff>
      <xdr:row>150</xdr:row>
      <xdr:rowOff>57150</xdr:rowOff>
    </xdr:to>
    <xdr:cxnSp macro="">
      <xdr:nvCxnSpPr>
        <xdr:cNvPr id="32" name="直線矢印コネクタ 31">
          <a:extLst>
            <a:ext uri="{FF2B5EF4-FFF2-40B4-BE49-F238E27FC236}">
              <a16:creationId xmlns:a16="http://schemas.microsoft.com/office/drawing/2014/main" id="{00000000-0008-0000-0B00-000020000000}"/>
            </a:ext>
          </a:extLst>
        </xdr:cNvPr>
        <xdr:cNvCxnSpPr/>
      </xdr:nvCxnSpPr>
      <xdr:spPr>
        <a:xfrm flipH="1" flipV="1">
          <a:off x="12249150" y="25736551"/>
          <a:ext cx="590550" cy="38099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104775</xdr:colOff>
      <xdr:row>150</xdr:row>
      <xdr:rowOff>95250</xdr:rowOff>
    </xdr:from>
    <xdr:to>
      <xdr:col>65</xdr:col>
      <xdr:colOff>9525</xdr:colOff>
      <xdr:row>152</xdr:row>
      <xdr:rowOff>133350</xdr:rowOff>
    </xdr:to>
    <xdr:cxnSp macro="">
      <xdr:nvCxnSpPr>
        <xdr:cNvPr id="38" name="直線矢印コネクタ 37">
          <a:extLst>
            <a:ext uri="{FF2B5EF4-FFF2-40B4-BE49-F238E27FC236}">
              <a16:creationId xmlns:a16="http://schemas.microsoft.com/office/drawing/2014/main" id="{00000000-0008-0000-0B00-000026000000}"/>
            </a:ext>
          </a:extLst>
        </xdr:cNvPr>
        <xdr:cNvCxnSpPr/>
      </xdr:nvCxnSpPr>
      <xdr:spPr>
        <a:xfrm flipH="1">
          <a:off x="12306300" y="26155650"/>
          <a:ext cx="504825" cy="3810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142875</xdr:colOff>
      <xdr:row>148</xdr:row>
      <xdr:rowOff>114300</xdr:rowOff>
    </xdr:from>
    <xdr:to>
      <xdr:col>77</xdr:col>
      <xdr:colOff>28575</xdr:colOff>
      <xdr:row>152</xdr:row>
      <xdr:rowOff>104776</xdr:rowOff>
    </xdr:to>
    <xdr:sp macro="" textlink="">
      <xdr:nvSpPr>
        <xdr:cNvPr id="33" name="角丸四角形 32">
          <a:extLst>
            <a:ext uri="{FF2B5EF4-FFF2-40B4-BE49-F238E27FC236}">
              <a16:creationId xmlns:a16="http://schemas.microsoft.com/office/drawing/2014/main" id="{00000000-0008-0000-0B00-000021000000}"/>
            </a:ext>
          </a:extLst>
        </xdr:cNvPr>
        <xdr:cNvSpPr/>
      </xdr:nvSpPr>
      <xdr:spPr>
        <a:xfrm>
          <a:off x="12744450" y="25831800"/>
          <a:ext cx="2428875" cy="676276"/>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ysClr val="windowText" lastClr="000000"/>
              </a:solidFill>
              <a:effectLst/>
              <a:latin typeface="HG丸ｺﾞｼｯｸM-PRO" panose="020F0600000000000000" pitchFamily="50" charset="-128"/>
              <a:ea typeface="HG丸ｺﾞｼｯｸM-PRO" panose="020F0600000000000000" pitchFamily="50" charset="-128"/>
            </a:rPr>
            <a:t>急速充電設備への電力供給方法によってどちらか選択し、記載する。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37</xdr:row>
          <xdr:rowOff>9525</xdr:rowOff>
        </xdr:from>
        <xdr:to>
          <xdr:col>26</xdr:col>
          <xdr:colOff>57150</xdr:colOff>
          <xdr:row>39</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D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37</xdr:row>
          <xdr:rowOff>9525</xdr:rowOff>
        </xdr:from>
        <xdr:to>
          <xdr:col>29</xdr:col>
          <xdr:colOff>66675</xdr:colOff>
          <xdr:row>38</xdr:row>
          <xdr:rowOff>152400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D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37</xdr:row>
          <xdr:rowOff>9525</xdr:rowOff>
        </xdr:from>
        <xdr:to>
          <xdr:col>32</xdr:col>
          <xdr:colOff>47625</xdr:colOff>
          <xdr:row>38</xdr:row>
          <xdr:rowOff>161925</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D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360"/>
  <sheetViews>
    <sheetView showGridLines="0" tabSelected="1" view="pageBreakPreview" zoomScaleNormal="100" zoomScaleSheetLayoutView="100" zoomScalePageLayoutView="130" workbookViewId="0">
      <selection activeCell="P82" sqref="P82:AG83"/>
    </sheetView>
  </sheetViews>
  <sheetFormatPr defaultColWidth="9" defaultRowHeight="14.25"/>
  <cols>
    <col min="1" max="34" width="2.625" style="2" customWidth="1"/>
    <col min="35" max="35" width="2.625" style="3" customWidth="1"/>
    <col min="36" max="36" width="2.625" style="3" hidden="1" customWidth="1"/>
    <col min="37" max="70" width="2.625" style="297" customWidth="1"/>
    <col min="71" max="71" width="2.625" style="296" customWidth="1"/>
    <col min="72" max="72" width="2.625" style="297" customWidth="1"/>
    <col min="73" max="92" width="2.625" style="2" customWidth="1"/>
    <col min="93" max="16384" width="9" style="2"/>
  </cols>
  <sheetData>
    <row r="1" spans="1:72" s="91" customFormat="1">
      <c r="A1" s="19" t="s">
        <v>54</v>
      </c>
      <c r="AI1" s="33"/>
      <c r="AJ1" s="169"/>
      <c r="AK1" s="278" t="s">
        <v>54</v>
      </c>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80"/>
      <c r="BT1" s="279"/>
    </row>
    <row r="2" spans="1:72" s="91" customFormat="1">
      <c r="Y2" s="464" t="s">
        <v>55</v>
      </c>
      <c r="Z2" s="464"/>
      <c r="AA2" s="464"/>
      <c r="AB2" s="465" t="s">
        <v>160</v>
      </c>
      <c r="AC2" s="466"/>
      <c r="AD2" s="466"/>
      <c r="AE2" s="466"/>
      <c r="AF2" s="466"/>
      <c r="AG2" s="466"/>
      <c r="AH2" s="466"/>
      <c r="AI2" s="466"/>
      <c r="AJ2" s="16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545" t="s">
        <v>55</v>
      </c>
      <c r="BJ2" s="545"/>
      <c r="BK2" s="545"/>
      <c r="BL2" s="546" t="s">
        <v>212</v>
      </c>
      <c r="BM2" s="547"/>
      <c r="BN2" s="547"/>
      <c r="BO2" s="547"/>
      <c r="BP2" s="547"/>
      <c r="BQ2" s="547"/>
      <c r="BR2" s="547"/>
      <c r="BS2" s="547"/>
      <c r="BT2" s="279"/>
    </row>
    <row r="3" spans="1:72" s="91" customFormat="1">
      <c r="V3"/>
      <c r="W3"/>
      <c r="X3"/>
      <c r="Y3"/>
      <c r="Z3"/>
      <c r="AA3"/>
      <c r="AB3"/>
      <c r="AC3"/>
      <c r="AD3"/>
      <c r="AE3"/>
      <c r="AF3"/>
      <c r="AG3"/>
      <c r="AH3"/>
      <c r="AI3"/>
      <c r="AJ3" s="169"/>
      <c r="AK3" s="279"/>
      <c r="AL3" s="279"/>
      <c r="AM3" s="279"/>
      <c r="AN3" s="279"/>
      <c r="AO3" s="279"/>
      <c r="AP3" s="279"/>
      <c r="AQ3" s="279"/>
      <c r="AR3" s="279"/>
      <c r="AS3" s="279"/>
      <c r="AT3" s="279"/>
      <c r="AU3" s="279"/>
      <c r="AV3" s="279"/>
      <c r="AW3" s="279"/>
      <c r="AX3" s="279"/>
      <c r="AY3" s="279"/>
      <c r="AZ3" s="279"/>
      <c r="BA3" s="279"/>
      <c r="BB3" s="279"/>
      <c r="BC3" s="279"/>
      <c r="BD3" s="279"/>
      <c r="BE3" s="279"/>
      <c r="BF3" s="281"/>
      <c r="BG3" s="281"/>
      <c r="BH3" s="281"/>
      <c r="BI3" s="281"/>
      <c r="BJ3" s="281"/>
      <c r="BK3" s="281"/>
      <c r="BL3" s="281"/>
      <c r="BM3" s="281"/>
      <c r="BN3" s="281"/>
      <c r="BO3" s="281"/>
      <c r="BP3" s="281"/>
      <c r="BQ3" s="281"/>
      <c r="BR3" s="281"/>
      <c r="BS3" s="281"/>
      <c r="BT3" s="279"/>
    </row>
    <row r="4" spans="1:72" s="18" customFormat="1" ht="13.5" customHeight="1">
      <c r="A4" s="19"/>
      <c r="B4" s="20"/>
      <c r="C4" s="20"/>
      <c r="D4" s="20"/>
      <c r="E4" s="20"/>
      <c r="F4" s="20"/>
      <c r="G4" s="20"/>
      <c r="H4" s="20"/>
      <c r="I4" s="20"/>
      <c r="J4" s="20"/>
      <c r="K4" s="20"/>
      <c r="L4" s="20"/>
      <c r="M4" s="20"/>
      <c r="N4" s="20"/>
      <c r="O4" s="20"/>
      <c r="P4" s="20"/>
      <c r="Q4" s="20"/>
      <c r="R4" s="20"/>
      <c r="S4" s="20"/>
      <c r="T4" s="20"/>
      <c r="U4" s="20"/>
      <c r="V4" s="20"/>
      <c r="W4" s="20"/>
      <c r="X4" s="20"/>
      <c r="Y4"/>
      <c r="Z4"/>
      <c r="AA4"/>
      <c r="AB4"/>
      <c r="AC4"/>
      <c r="AD4"/>
      <c r="AE4"/>
      <c r="AF4"/>
      <c r="AG4"/>
      <c r="AH4"/>
      <c r="AI4"/>
      <c r="AK4" s="278"/>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1"/>
      <c r="BJ4" s="281"/>
      <c r="BK4" s="281"/>
      <c r="BL4" s="281"/>
      <c r="BM4" s="281"/>
      <c r="BN4" s="281"/>
      <c r="BO4" s="281"/>
      <c r="BP4" s="281"/>
      <c r="BQ4" s="281"/>
      <c r="BR4" s="281"/>
      <c r="BS4" s="281"/>
      <c r="BT4" s="283"/>
    </row>
    <row r="5" spans="1:72" s="18" customFormat="1" ht="13.5" customHeight="1">
      <c r="A5" s="20"/>
      <c r="B5" s="20" t="s">
        <v>56</v>
      </c>
      <c r="C5" s="20"/>
      <c r="D5" s="20"/>
      <c r="E5" s="20"/>
      <c r="F5" s="20"/>
      <c r="G5" s="20"/>
      <c r="H5" s="20"/>
      <c r="I5" s="20"/>
      <c r="J5" s="20"/>
      <c r="K5" s="20"/>
      <c r="L5" s="20"/>
      <c r="M5" s="20"/>
      <c r="N5" s="20"/>
      <c r="O5" s="20"/>
      <c r="P5" s="20"/>
      <c r="Q5" s="20"/>
      <c r="R5" s="20"/>
      <c r="S5" s="20"/>
      <c r="T5" s="20"/>
      <c r="U5" s="20"/>
      <c r="V5" s="469"/>
      <c r="W5" s="469"/>
      <c r="X5" s="469"/>
      <c r="Y5" s="470"/>
      <c r="Z5" s="470"/>
      <c r="AA5" s="470"/>
      <c r="AB5" s="470"/>
      <c r="AC5" s="176"/>
      <c r="AD5" s="471"/>
      <c r="AE5" s="471"/>
      <c r="AF5" s="176"/>
      <c r="AG5" s="471"/>
      <c r="AH5" s="471"/>
      <c r="AI5" s="177"/>
      <c r="AK5" s="282"/>
      <c r="AL5" s="282" t="s">
        <v>56</v>
      </c>
      <c r="AM5" s="282"/>
      <c r="AN5" s="282"/>
      <c r="AO5" s="282"/>
      <c r="AP5" s="282"/>
      <c r="AQ5" s="282"/>
      <c r="AR5" s="282"/>
      <c r="AS5" s="282"/>
      <c r="AT5" s="282"/>
      <c r="AU5" s="282"/>
      <c r="AV5" s="282"/>
      <c r="AW5" s="282"/>
      <c r="AX5" s="282"/>
      <c r="AY5" s="282"/>
      <c r="AZ5" s="282"/>
      <c r="BA5" s="282"/>
      <c r="BB5" s="282"/>
      <c r="BC5" s="282"/>
      <c r="BD5" s="282"/>
      <c r="BE5" s="282"/>
      <c r="BF5" s="548"/>
      <c r="BG5" s="548"/>
      <c r="BH5" s="548"/>
      <c r="BI5" s="549"/>
      <c r="BJ5" s="549"/>
      <c r="BK5" s="549"/>
      <c r="BL5" s="549"/>
      <c r="BM5" s="284"/>
      <c r="BN5" s="550"/>
      <c r="BO5" s="550"/>
      <c r="BP5" s="284"/>
      <c r="BQ5" s="550"/>
      <c r="BR5" s="550"/>
      <c r="BS5" s="285"/>
      <c r="BT5" s="283"/>
    </row>
    <row r="6" spans="1:72" s="18" customFormat="1" ht="13.5" customHeight="1">
      <c r="A6" s="20"/>
      <c r="B6" s="20" t="s">
        <v>57</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19"/>
      <c r="AK6" s="282"/>
      <c r="AL6" s="282" t="s">
        <v>57</v>
      </c>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78"/>
      <c r="BT6" s="283"/>
    </row>
    <row r="7" spans="1:72" s="18" customFormat="1" ht="13.5" customHeight="1">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19"/>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78"/>
      <c r="BT7" s="283"/>
    </row>
    <row r="8" spans="1:72" s="18" customFormat="1" ht="13.5" customHeight="1">
      <c r="A8" s="20"/>
      <c r="B8" s="20"/>
      <c r="C8" s="20"/>
      <c r="D8" s="20"/>
      <c r="E8" s="20"/>
      <c r="F8" s="20"/>
      <c r="G8" s="20"/>
      <c r="H8" s="20"/>
      <c r="I8" s="20"/>
      <c r="J8" s="20"/>
      <c r="K8" s="20"/>
      <c r="L8" s="20"/>
      <c r="M8" s="20"/>
      <c r="N8" s="20"/>
      <c r="O8" s="20"/>
      <c r="P8" s="20"/>
      <c r="Q8" s="20" t="s">
        <v>58</v>
      </c>
      <c r="R8" s="20"/>
      <c r="S8" s="20"/>
      <c r="T8" s="20"/>
      <c r="U8" s="20"/>
      <c r="V8" s="20"/>
      <c r="W8" s="20"/>
      <c r="X8" s="20"/>
      <c r="Y8" s="20"/>
      <c r="Z8" s="20"/>
      <c r="AA8" s="20"/>
      <c r="AB8" s="20"/>
      <c r="AC8" s="20"/>
      <c r="AD8" s="20"/>
      <c r="AE8" s="20"/>
      <c r="AF8" s="20"/>
      <c r="AG8" s="20"/>
      <c r="AH8" s="20"/>
      <c r="AI8" s="19"/>
      <c r="AK8" s="282"/>
      <c r="AL8" s="282"/>
      <c r="AM8" s="282"/>
      <c r="AN8" s="282"/>
      <c r="AO8" s="282"/>
      <c r="AP8" s="282"/>
      <c r="AQ8" s="282"/>
      <c r="AR8" s="282"/>
      <c r="AS8" s="282"/>
      <c r="AT8" s="282"/>
      <c r="AU8" s="282"/>
      <c r="AV8" s="282"/>
      <c r="AW8" s="282"/>
      <c r="AX8" s="282"/>
      <c r="AY8" s="282"/>
      <c r="AZ8" s="282"/>
      <c r="BA8" s="282" t="s">
        <v>58</v>
      </c>
      <c r="BB8" s="282"/>
      <c r="BC8" s="282"/>
      <c r="BD8" s="282"/>
      <c r="BE8" s="282"/>
      <c r="BF8" s="282"/>
      <c r="BG8" s="282"/>
      <c r="BH8" s="282"/>
      <c r="BI8" s="282"/>
      <c r="BJ8" s="282"/>
      <c r="BK8" s="282"/>
      <c r="BL8" s="282"/>
      <c r="BM8" s="282"/>
      <c r="BN8" s="282"/>
      <c r="BO8" s="282"/>
      <c r="BP8" s="282"/>
      <c r="BQ8" s="282"/>
      <c r="BR8" s="282"/>
      <c r="BS8" s="278"/>
      <c r="BT8" s="283"/>
    </row>
    <row r="9" spans="1:72" s="18" customFormat="1" ht="13.5" customHeight="1">
      <c r="A9" s="20"/>
      <c r="B9" s="20"/>
      <c r="C9" s="20"/>
      <c r="D9" s="20"/>
      <c r="E9" s="20"/>
      <c r="F9" s="20"/>
      <c r="G9" s="20"/>
      <c r="H9" s="20"/>
      <c r="I9" s="20"/>
      <c r="J9" s="20"/>
      <c r="K9" s="20"/>
      <c r="L9" s="20"/>
      <c r="M9" s="20"/>
      <c r="N9" s="20"/>
      <c r="O9" s="20"/>
      <c r="P9" s="20"/>
      <c r="Q9" s="467" t="s">
        <v>59</v>
      </c>
      <c r="R9" s="467"/>
      <c r="S9" s="467"/>
      <c r="T9" s="468"/>
      <c r="U9" s="468"/>
      <c r="V9" s="468"/>
      <c r="W9" s="468"/>
      <c r="X9" s="468"/>
      <c r="Y9" s="468"/>
      <c r="Z9" s="468"/>
      <c r="AA9" s="468"/>
      <c r="AB9" s="468"/>
      <c r="AC9" s="468"/>
      <c r="AD9" s="468"/>
      <c r="AE9" s="468"/>
      <c r="AF9" s="468"/>
      <c r="AG9" s="22"/>
      <c r="AH9" s="20"/>
      <c r="AI9" s="19"/>
      <c r="AK9" s="282"/>
      <c r="AL9" s="282"/>
      <c r="AM9" s="282"/>
      <c r="AN9" s="282"/>
      <c r="AO9" s="282"/>
      <c r="AP9" s="282"/>
      <c r="AQ9" s="282"/>
      <c r="AR9" s="282"/>
      <c r="AS9" s="282"/>
      <c r="AT9" s="282"/>
      <c r="AU9" s="282"/>
      <c r="AV9" s="282"/>
      <c r="AW9" s="282"/>
      <c r="AX9" s="282"/>
      <c r="AY9" s="282"/>
      <c r="AZ9" s="282"/>
      <c r="BA9" s="542" t="s">
        <v>59</v>
      </c>
      <c r="BB9" s="542"/>
      <c r="BC9" s="542"/>
      <c r="BD9" s="543" t="s">
        <v>199</v>
      </c>
      <c r="BE9" s="543"/>
      <c r="BF9" s="543"/>
      <c r="BG9" s="543"/>
      <c r="BH9" s="543"/>
      <c r="BI9" s="543"/>
      <c r="BJ9" s="543"/>
      <c r="BK9" s="543"/>
      <c r="BL9" s="543"/>
      <c r="BM9" s="543"/>
      <c r="BN9" s="543"/>
      <c r="BO9" s="543"/>
      <c r="BP9" s="543"/>
      <c r="BQ9" s="286"/>
      <c r="BR9" s="282"/>
      <c r="BS9" s="278"/>
      <c r="BT9" s="283"/>
    </row>
    <row r="10" spans="1:72" s="18" customFormat="1" ht="13.5" customHeight="1">
      <c r="A10" s="20"/>
      <c r="B10" s="20"/>
      <c r="C10" s="20"/>
      <c r="D10" s="20"/>
      <c r="E10" s="20"/>
      <c r="F10" s="20"/>
      <c r="G10" s="20"/>
      <c r="H10" s="20"/>
      <c r="I10" s="20"/>
      <c r="J10" s="20"/>
      <c r="K10" s="20"/>
      <c r="L10" s="20"/>
      <c r="M10" s="20"/>
      <c r="N10" s="20"/>
      <c r="O10" s="20"/>
      <c r="P10" s="20"/>
      <c r="Q10" s="467"/>
      <c r="R10" s="467"/>
      <c r="S10" s="467"/>
      <c r="T10" s="468"/>
      <c r="U10" s="468"/>
      <c r="V10" s="468"/>
      <c r="W10" s="468"/>
      <c r="X10" s="468"/>
      <c r="Y10" s="468"/>
      <c r="Z10" s="468"/>
      <c r="AA10" s="468"/>
      <c r="AB10" s="468"/>
      <c r="AC10" s="468"/>
      <c r="AD10" s="468"/>
      <c r="AE10" s="468"/>
      <c r="AF10" s="468"/>
      <c r="AG10" s="22"/>
      <c r="AH10" s="20"/>
      <c r="AI10" s="19"/>
      <c r="AK10" s="282"/>
      <c r="AL10" s="282"/>
      <c r="AM10" s="282"/>
      <c r="AN10" s="282"/>
      <c r="AO10" s="282"/>
      <c r="AP10" s="282"/>
      <c r="AQ10" s="282"/>
      <c r="AR10" s="282"/>
      <c r="AS10" s="282"/>
      <c r="AT10" s="282"/>
      <c r="AU10" s="282"/>
      <c r="AV10" s="282"/>
      <c r="AW10" s="282"/>
      <c r="AX10" s="282"/>
      <c r="AY10" s="282"/>
      <c r="AZ10" s="282"/>
      <c r="BA10" s="542"/>
      <c r="BB10" s="542"/>
      <c r="BC10" s="542"/>
      <c r="BD10" s="543"/>
      <c r="BE10" s="543"/>
      <c r="BF10" s="543"/>
      <c r="BG10" s="543"/>
      <c r="BH10" s="543"/>
      <c r="BI10" s="543"/>
      <c r="BJ10" s="543"/>
      <c r="BK10" s="543"/>
      <c r="BL10" s="543"/>
      <c r="BM10" s="543"/>
      <c r="BN10" s="543"/>
      <c r="BO10" s="543"/>
      <c r="BP10" s="543"/>
      <c r="BQ10" s="286"/>
      <c r="BR10" s="282"/>
      <c r="BS10" s="278"/>
      <c r="BT10" s="283"/>
    </row>
    <row r="11" spans="1:72" s="18" customFormat="1" ht="13.5" customHeight="1">
      <c r="A11" s="20"/>
      <c r="B11" s="20"/>
      <c r="C11" s="20"/>
      <c r="D11" s="20"/>
      <c r="E11" s="20"/>
      <c r="F11" s="20"/>
      <c r="G11" s="20"/>
      <c r="H11" s="20"/>
      <c r="I11" s="20"/>
      <c r="J11" s="20"/>
      <c r="K11" s="20"/>
      <c r="L11" s="20"/>
      <c r="M11" s="20"/>
      <c r="N11" s="20"/>
      <c r="O11" s="20"/>
      <c r="P11" s="20"/>
      <c r="Q11" s="467" t="s">
        <v>60</v>
      </c>
      <c r="R11" s="467"/>
      <c r="S11" s="467"/>
      <c r="T11" s="468"/>
      <c r="U11" s="468"/>
      <c r="V11" s="468"/>
      <c r="W11" s="468"/>
      <c r="X11" s="468"/>
      <c r="Y11" s="468"/>
      <c r="Z11" s="468"/>
      <c r="AA11" s="468"/>
      <c r="AB11" s="468"/>
      <c r="AC11" s="468"/>
      <c r="AD11" s="468"/>
      <c r="AE11" s="468"/>
      <c r="AF11" s="468"/>
      <c r="AG11" s="22"/>
      <c r="AH11" s="20"/>
      <c r="AI11" s="19"/>
      <c r="AK11" s="282"/>
      <c r="AL11" s="282"/>
      <c r="AM11" s="282"/>
      <c r="AN11" s="282"/>
      <c r="AO11" s="282"/>
      <c r="AP11" s="282"/>
      <c r="AQ11" s="282"/>
      <c r="AR11" s="282"/>
      <c r="AS11" s="282"/>
      <c r="AT11" s="282"/>
      <c r="AU11" s="282"/>
      <c r="AV11" s="282"/>
      <c r="AW11" s="282"/>
      <c r="AX11" s="282"/>
      <c r="AY11" s="282"/>
      <c r="AZ11" s="282"/>
      <c r="BA11" s="542" t="s">
        <v>60</v>
      </c>
      <c r="BB11" s="542"/>
      <c r="BC11" s="542"/>
      <c r="BD11" s="543" t="s">
        <v>201</v>
      </c>
      <c r="BE11" s="543"/>
      <c r="BF11" s="543"/>
      <c r="BG11" s="543"/>
      <c r="BH11" s="543"/>
      <c r="BI11" s="543"/>
      <c r="BJ11" s="543"/>
      <c r="BK11" s="543"/>
      <c r="BL11" s="543"/>
      <c r="BM11" s="543"/>
      <c r="BN11" s="543"/>
      <c r="BO11" s="543"/>
      <c r="BP11" s="543"/>
      <c r="BQ11" s="286"/>
      <c r="BR11" s="282"/>
      <c r="BS11" s="278"/>
      <c r="BT11" s="283"/>
    </row>
    <row r="12" spans="1:72" s="18" customFormat="1" ht="13.5" customHeight="1">
      <c r="A12" s="20"/>
      <c r="B12" s="20"/>
      <c r="C12" s="20"/>
      <c r="D12" s="20"/>
      <c r="E12" s="20"/>
      <c r="F12" s="20"/>
      <c r="G12" s="20"/>
      <c r="H12" s="20"/>
      <c r="I12" s="20"/>
      <c r="J12" s="20"/>
      <c r="K12" s="20"/>
      <c r="L12" s="20"/>
      <c r="M12" s="20"/>
      <c r="N12" s="20"/>
      <c r="O12" s="20"/>
      <c r="P12" s="20"/>
      <c r="Q12" s="467"/>
      <c r="R12" s="467"/>
      <c r="S12" s="467"/>
      <c r="T12" s="468"/>
      <c r="U12" s="468"/>
      <c r="V12" s="468"/>
      <c r="W12" s="468"/>
      <c r="X12" s="468"/>
      <c r="Y12" s="468"/>
      <c r="Z12" s="468"/>
      <c r="AA12" s="468"/>
      <c r="AB12" s="468"/>
      <c r="AC12" s="468"/>
      <c r="AD12" s="468"/>
      <c r="AE12" s="468"/>
      <c r="AF12" s="468"/>
      <c r="AG12" s="22"/>
      <c r="AH12" s="20"/>
      <c r="AI12" s="19"/>
      <c r="AK12" s="282"/>
      <c r="AL12" s="282"/>
      <c r="AM12" s="282"/>
      <c r="AN12" s="282"/>
      <c r="AO12" s="282"/>
      <c r="AP12" s="282"/>
      <c r="AQ12" s="282"/>
      <c r="AR12" s="282"/>
      <c r="AS12" s="282"/>
      <c r="AT12" s="282"/>
      <c r="AU12" s="282"/>
      <c r="AV12" s="282"/>
      <c r="AW12" s="282"/>
      <c r="AX12" s="282"/>
      <c r="AY12" s="282"/>
      <c r="AZ12" s="282"/>
      <c r="BA12" s="542"/>
      <c r="BB12" s="542"/>
      <c r="BC12" s="542"/>
      <c r="BD12" s="543"/>
      <c r="BE12" s="543"/>
      <c r="BF12" s="543"/>
      <c r="BG12" s="543"/>
      <c r="BH12" s="543"/>
      <c r="BI12" s="543"/>
      <c r="BJ12" s="543"/>
      <c r="BK12" s="543"/>
      <c r="BL12" s="543"/>
      <c r="BM12" s="543"/>
      <c r="BN12" s="543"/>
      <c r="BO12" s="543"/>
      <c r="BP12" s="543"/>
      <c r="BQ12" s="286"/>
      <c r="BR12" s="282"/>
      <c r="BS12" s="278"/>
      <c r="BT12" s="283"/>
    </row>
    <row r="13" spans="1:72" s="18" customFormat="1" ht="13.5" customHeight="1">
      <c r="A13" s="20"/>
      <c r="B13" s="20"/>
      <c r="C13" s="20"/>
      <c r="D13" s="20"/>
      <c r="E13" s="20"/>
      <c r="F13" s="20"/>
      <c r="G13" s="20"/>
      <c r="H13" s="20"/>
      <c r="I13" s="20"/>
      <c r="J13" s="20"/>
      <c r="K13" s="20"/>
      <c r="L13" s="20"/>
      <c r="M13" s="20"/>
      <c r="N13" s="541" t="s">
        <v>61</v>
      </c>
      <c r="O13" s="541"/>
      <c r="P13" s="541"/>
      <c r="Q13" s="541"/>
      <c r="R13" s="541"/>
      <c r="S13" s="541"/>
      <c r="T13" s="468"/>
      <c r="U13" s="468"/>
      <c r="V13" s="468"/>
      <c r="W13" s="468"/>
      <c r="X13" s="468"/>
      <c r="Y13" s="468"/>
      <c r="Z13" s="468"/>
      <c r="AA13" s="468"/>
      <c r="AB13" s="468"/>
      <c r="AC13" s="468"/>
      <c r="AD13" s="468"/>
      <c r="AE13" s="468"/>
      <c r="AF13" s="468"/>
      <c r="AG13" s="423"/>
      <c r="AH13" s="423"/>
      <c r="AI13" s="27"/>
      <c r="AK13" s="282"/>
      <c r="AL13" s="282"/>
      <c r="AM13" s="282"/>
      <c r="AN13" s="282"/>
      <c r="AO13" s="282"/>
      <c r="AP13" s="282"/>
      <c r="AQ13" s="282"/>
      <c r="AR13" s="282"/>
      <c r="AS13" s="282"/>
      <c r="AT13" s="282"/>
      <c r="AU13" s="282"/>
      <c r="AV13" s="282"/>
      <c r="AW13" s="282"/>
      <c r="AX13" s="544" t="s">
        <v>61</v>
      </c>
      <c r="AY13" s="544"/>
      <c r="AZ13" s="544"/>
      <c r="BA13" s="544"/>
      <c r="BB13" s="544"/>
      <c r="BC13" s="544"/>
      <c r="BD13" s="543" t="s">
        <v>200</v>
      </c>
      <c r="BE13" s="543"/>
      <c r="BF13" s="543"/>
      <c r="BG13" s="543"/>
      <c r="BH13" s="543"/>
      <c r="BI13" s="543"/>
      <c r="BJ13" s="543"/>
      <c r="BK13" s="543"/>
      <c r="BL13" s="543"/>
      <c r="BM13" s="543"/>
      <c r="BN13" s="543"/>
      <c r="BO13" s="543"/>
      <c r="BP13" s="543"/>
      <c r="BQ13" s="595"/>
      <c r="BR13" s="595"/>
      <c r="BS13" s="287"/>
      <c r="BT13" s="283"/>
    </row>
    <row r="14" spans="1:72" s="18" customFormat="1" ht="13.5" customHeight="1">
      <c r="A14" s="20"/>
      <c r="B14" s="20"/>
      <c r="C14" s="20"/>
      <c r="D14" s="20"/>
      <c r="E14" s="20"/>
      <c r="F14" s="20"/>
      <c r="G14" s="20"/>
      <c r="H14" s="20"/>
      <c r="I14" s="20"/>
      <c r="J14" s="20"/>
      <c r="K14" s="20"/>
      <c r="L14" s="20"/>
      <c r="M14" s="20"/>
      <c r="N14" s="541"/>
      <c r="O14" s="541"/>
      <c r="P14" s="541"/>
      <c r="Q14" s="541"/>
      <c r="R14" s="541"/>
      <c r="S14" s="541"/>
      <c r="T14" s="468"/>
      <c r="U14" s="468"/>
      <c r="V14" s="468"/>
      <c r="W14" s="468"/>
      <c r="X14" s="468"/>
      <c r="Y14" s="468"/>
      <c r="Z14" s="468"/>
      <c r="AA14" s="468"/>
      <c r="AB14" s="468"/>
      <c r="AC14" s="468"/>
      <c r="AD14" s="468"/>
      <c r="AE14" s="468"/>
      <c r="AF14" s="468"/>
      <c r="AG14" s="423"/>
      <c r="AH14" s="423"/>
      <c r="AI14" s="27"/>
      <c r="AK14" s="282"/>
      <c r="AL14" s="282"/>
      <c r="AM14" s="282"/>
      <c r="AN14" s="282"/>
      <c r="AO14" s="282"/>
      <c r="AP14" s="282"/>
      <c r="AQ14" s="282"/>
      <c r="AR14" s="282"/>
      <c r="AS14" s="282"/>
      <c r="AT14" s="282"/>
      <c r="AU14" s="282"/>
      <c r="AV14" s="282"/>
      <c r="AW14" s="282"/>
      <c r="AX14" s="544"/>
      <c r="AY14" s="544"/>
      <c r="AZ14" s="544"/>
      <c r="BA14" s="544"/>
      <c r="BB14" s="544"/>
      <c r="BC14" s="544"/>
      <c r="BD14" s="543"/>
      <c r="BE14" s="543"/>
      <c r="BF14" s="543"/>
      <c r="BG14" s="543"/>
      <c r="BH14" s="543"/>
      <c r="BI14" s="543"/>
      <c r="BJ14" s="543"/>
      <c r="BK14" s="543"/>
      <c r="BL14" s="543"/>
      <c r="BM14" s="543"/>
      <c r="BN14" s="543"/>
      <c r="BO14" s="543"/>
      <c r="BP14" s="543"/>
      <c r="BQ14" s="595"/>
      <c r="BR14" s="595"/>
      <c r="BS14" s="287"/>
      <c r="BT14" s="283"/>
    </row>
    <row r="15" spans="1:72" s="18" customFormat="1" ht="13.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9"/>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78"/>
      <c r="BT15" s="283"/>
    </row>
    <row r="16" spans="1:72" s="18" customFormat="1" ht="13.5" customHeight="1">
      <c r="A16" s="20"/>
      <c r="B16" s="20"/>
      <c r="C16" s="20"/>
      <c r="D16" s="20"/>
      <c r="E16" s="20"/>
      <c r="F16" s="20"/>
      <c r="G16" s="20"/>
      <c r="H16" s="20"/>
      <c r="I16" s="20"/>
      <c r="J16" s="20"/>
      <c r="K16" s="20"/>
      <c r="L16" s="20"/>
      <c r="M16" s="20"/>
      <c r="N16" s="181"/>
      <c r="O16" s="181"/>
      <c r="P16" s="181"/>
      <c r="Q16" s="181"/>
      <c r="R16" s="181"/>
      <c r="S16" s="181"/>
      <c r="T16" s="25"/>
      <c r="U16" s="25"/>
      <c r="V16" s="25"/>
      <c r="W16" s="25"/>
      <c r="X16" s="25"/>
      <c r="Y16" s="25"/>
      <c r="Z16" s="25"/>
      <c r="AA16" s="25"/>
      <c r="AB16" s="25"/>
      <c r="AC16" s="25"/>
      <c r="AD16" s="25"/>
      <c r="AE16" s="25"/>
      <c r="AF16" s="25"/>
      <c r="AG16" s="22"/>
      <c r="AH16" s="20"/>
      <c r="AI16" s="19"/>
      <c r="AK16" s="282"/>
      <c r="AL16" s="282"/>
      <c r="AM16" s="282"/>
      <c r="AN16" s="282"/>
      <c r="AO16" s="282"/>
      <c r="AP16" s="282"/>
      <c r="AQ16" s="282"/>
      <c r="AR16" s="282"/>
      <c r="AS16" s="282"/>
      <c r="AT16" s="282"/>
      <c r="AU16" s="282"/>
      <c r="AV16" s="282"/>
      <c r="AW16" s="282"/>
      <c r="AX16" s="288"/>
      <c r="AY16" s="288"/>
      <c r="AZ16" s="288"/>
      <c r="BA16" s="288"/>
      <c r="BB16" s="288"/>
      <c r="BC16" s="288"/>
      <c r="BD16" s="289"/>
      <c r="BE16" s="289"/>
      <c r="BF16" s="289"/>
      <c r="BG16" s="289"/>
      <c r="BH16" s="289"/>
      <c r="BI16" s="289"/>
      <c r="BJ16" s="289"/>
      <c r="BK16" s="289"/>
      <c r="BL16" s="289"/>
      <c r="BM16" s="289"/>
      <c r="BN16" s="289"/>
      <c r="BO16" s="289"/>
      <c r="BP16" s="289"/>
      <c r="BQ16" s="286"/>
      <c r="BR16" s="282"/>
      <c r="BS16" s="278"/>
      <c r="BT16" s="283"/>
    </row>
    <row r="17" spans="1:72" s="24" customFormat="1" ht="13.5" customHeight="1">
      <c r="A17" s="525" t="s">
        <v>161</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K17" s="596" t="s">
        <v>161</v>
      </c>
      <c r="AL17" s="596"/>
      <c r="AM17" s="596"/>
      <c r="AN17" s="596"/>
      <c r="AO17" s="596"/>
      <c r="AP17" s="596"/>
      <c r="AQ17" s="596"/>
      <c r="AR17" s="596"/>
      <c r="AS17" s="596"/>
      <c r="AT17" s="596"/>
      <c r="AU17" s="596"/>
      <c r="AV17" s="596"/>
      <c r="AW17" s="596"/>
      <c r="AX17" s="596"/>
      <c r="AY17" s="596"/>
      <c r="AZ17" s="596"/>
      <c r="BA17" s="596"/>
      <c r="BB17" s="596"/>
      <c r="BC17" s="596"/>
      <c r="BD17" s="596"/>
      <c r="BE17" s="596"/>
      <c r="BF17" s="596"/>
      <c r="BG17" s="596"/>
      <c r="BH17" s="596"/>
      <c r="BI17" s="596"/>
      <c r="BJ17" s="596"/>
      <c r="BK17" s="596"/>
      <c r="BL17" s="596"/>
      <c r="BM17" s="596"/>
      <c r="BN17" s="596"/>
      <c r="BO17" s="596"/>
      <c r="BP17" s="596"/>
      <c r="BQ17" s="596"/>
      <c r="BR17" s="596"/>
      <c r="BS17" s="596"/>
      <c r="BT17" s="290"/>
    </row>
    <row r="18" spans="1:72" s="24" customFormat="1" ht="13.5" customHeight="1">
      <c r="A18" s="525" t="s">
        <v>62</v>
      </c>
      <c r="B18" s="525"/>
      <c r="C18" s="525"/>
      <c r="D18" s="525"/>
      <c r="E18" s="525"/>
      <c r="F18" s="525"/>
      <c r="G18" s="525"/>
      <c r="H18" s="525"/>
      <c r="I18" s="525"/>
      <c r="J18" s="525"/>
      <c r="K18" s="525"/>
      <c r="L18" s="525"/>
      <c r="M18" s="525"/>
      <c r="N18" s="525"/>
      <c r="O18" s="525"/>
      <c r="P18" s="525"/>
      <c r="Q18" s="525"/>
      <c r="R18" s="525"/>
      <c r="S18" s="525"/>
      <c r="T18" s="525"/>
      <c r="U18" s="525"/>
      <c r="V18" s="525"/>
      <c r="W18" s="525"/>
      <c r="X18" s="525"/>
      <c r="Y18" s="525"/>
      <c r="Z18" s="525"/>
      <c r="AA18" s="525"/>
      <c r="AB18" s="525"/>
      <c r="AC18" s="525"/>
      <c r="AD18" s="525"/>
      <c r="AE18" s="525"/>
      <c r="AF18" s="525"/>
      <c r="AG18" s="525"/>
      <c r="AH18" s="525"/>
      <c r="AI18" s="525"/>
      <c r="AK18" s="596" t="s">
        <v>62</v>
      </c>
      <c r="AL18" s="596"/>
      <c r="AM18" s="596"/>
      <c r="AN18" s="596"/>
      <c r="AO18" s="596"/>
      <c r="AP18" s="596"/>
      <c r="AQ18" s="596"/>
      <c r="AR18" s="596"/>
      <c r="AS18" s="596"/>
      <c r="AT18" s="596"/>
      <c r="AU18" s="596"/>
      <c r="AV18" s="596"/>
      <c r="AW18" s="596"/>
      <c r="AX18" s="596"/>
      <c r="AY18" s="596"/>
      <c r="AZ18" s="596"/>
      <c r="BA18" s="596"/>
      <c r="BB18" s="596"/>
      <c r="BC18" s="596"/>
      <c r="BD18" s="596"/>
      <c r="BE18" s="596"/>
      <c r="BF18" s="596"/>
      <c r="BG18" s="596"/>
      <c r="BH18" s="596"/>
      <c r="BI18" s="596"/>
      <c r="BJ18" s="596"/>
      <c r="BK18" s="596"/>
      <c r="BL18" s="596"/>
      <c r="BM18" s="596"/>
      <c r="BN18" s="596"/>
      <c r="BO18" s="596"/>
      <c r="BP18" s="596"/>
      <c r="BQ18" s="596"/>
      <c r="BR18" s="596"/>
      <c r="BS18" s="596"/>
      <c r="BT18" s="290"/>
    </row>
    <row r="19" spans="1:72" s="24" customFormat="1" ht="13.5"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0"/>
    </row>
    <row r="20" spans="1:72" s="24" customFormat="1" ht="13.5" customHeight="1">
      <c r="A20" s="23"/>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3"/>
      <c r="AI20" s="23"/>
      <c r="AK20" s="292"/>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2"/>
      <c r="BS20" s="292"/>
      <c r="BT20" s="290"/>
    </row>
    <row r="21" spans="1:72" ht="13.5" customHeight="1">
      <c r="A21" s="4"/>
      <c r="B21" s="526" t="s">
        <v>94</v>
      </c>
      <c r="C21" s="526"/>
      <c r="D21" s="526"/>
      <c r="E21" s="526"/>
      <c r="F21" s="526"/>
      <c r="G21" s="526"/>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180"/>
      <c r="AK21" s="294"/>
      <c r="AL21" s="597" t="s">
        <v>94</v>
      </c>
      <c r="AM21" s="597"/>
      <c r="AN21" s="597"/>
      <c r="AO21" s="597"/>
      <c r="AP21" s="597"/>
      <c r="AQ21" s="597"/>
      <c r="AR21" s="597"/>
      <c r="AS21" s="597"/>
      <c r="AT21" s="597"/>
      <c r="AU21" s="597"/>
      <c r="AV21" s="597"/>
      <c r="AW21" s="597"/>
      <c r="AX21" s="597"/>
      <c r="AY21" s="597"/>
      <c r="AZ21" s="597"/>
      <c r="BA21" s="597"/>
      <c r="BB21" s="597"/>
      <c r="BC21" s="597"/>
      <c r="BD21" s="597"/>
      <c r="BE21" s="597"/>
      <c r="BF21" s="597"/>
      <c r="BG21" s="597"/>
      <c r="BH21" s="597"/>
      <c r="BI21" s="597"/>
      <c r="BJ21" s="597"/>
      <c r="BK21" s="597"/>
      <c r="BL21" s="597"/>
      <c r="BM21" s="597"/>
      <c r="BN21" s="597"/>
      <c r="BO21" s="597"/>
      <c r="BP21" s="597"/>
      <c r="BQ21" s="597"/>
      <c r="BR21" s="295"/>
    </row>
    <row r="22" spans="1:72" ht="13.5" customHeight="1">
      <c r="A22" s="4"/>
      <c r="B22" s="526"/>
      <c r="C22" s="526"/>
      <c r="D22" s="526"/>
      <c r="E22" s="526"/>
      <c r="F22" s="526"/>
      <c r="G22" s="526"/>
      <c r="H22" s="526"/>
      <c r="I22" s="526"/>
      <c r="J22" s="526"/>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180"/>
      <c r="AK22" s="294"/>
      <c r="AL22" s="597"/>
      <c r="AM22" s="597"/>
      <c r="AN22" s="597"/>
      <c r="AO22" s="597"/>
      <c r="AP22" s="597"/>
      <c r="AQ22" s="597"/>
      <c r="AR22" s="597"/>
      <c r="AS22" s="597"/>
      <c r="AT22" s="597"/>
      <c r="AU22" s="597"/>
      <c r="AV22" s="597"/>
      <c r="AW22" s="597"/>
      <c r="AX22" s="597"/>
      <c r="AY22" s="597"/>
      <c r="AZ22" s="597"/>
      <c r="BA22" s="597"/>
      <c r="BB22" s="597"/>
      <c r="BC22" s="597"/>
      <c r="BD22" s="597"/>
      <c r="BE22" s="597"/>
      <c r="BF22" s="597"/>
      <c r="BG22" s="597"/>
      <c r="BH22" s="597"/>
      <c r="BI22" s="597"/>
      <c r="BJ22" s="597"/>
      <c r="BK22" s="597"/>
      <c r="BL22" s="597"/>
      <c r="BM22" s="597"/>
      <c r="BN22" s="597"/>
      <c r="BO22" s="597"/>
      <c r="BP22" s="597"/>
      <c r="BQ22" s="597"/>
      <c r="BR22" s="295"/>
    </row>
    <row r="23" spans="1:72" ht="13.5" customHeight="1">
      <c r="A23" s="4"/>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4"/>
      <c r="AK23" s="294"/>
      <c r="AL23" s="298"/>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4"/>
    </row>
    <row r="24" spans="1:72" s="29" customFormat="1" ht="13.5" customHeight="1">
      <c r="A24" s="27"/>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27"/>
      <c r="AI24" s="28"/>
      <c r="AJ24" s="28"/>
      <c r="AK24" s="287"/>
      <c r="AL24" s="299"/>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87"/>
      <c r="BS24" s="300"/>
      <c r="BT24" s="301"/>
    </row>
    <row r="25" spans="1:72" s="29" customFormat="1" ht="13.5" customHeight="1">
      <c r="A25" s="27"/>
      <c r="B25" s="27">
        <v>1</v>
      </c>
      <c r="C25" s="27" t="s">
        <v>30</v>
      </c>
      <c r="D25" s="27"/>
      <c r="E25" s="27"/>
      <c r="F25" s="27"/>
      <c r="G25" s="27"/>
      <c r="H25" s="27"/>
      <c r="I25" s="27"/>
      <c r="J25" s="27"/>
      <c r="K25" s="27"/>
      <c r="L25" s="27"/>
      <c r="M25" s="27"/>
      <c r="N25" s="27"/>
      <c r="O25" s="27"/>
      <c r="P25" s="27"/>
      <c r="Q25" s="27"/>
      <c r="R25" s="27"/>
      <c r="S25" s="27"/>
      <c r="T25" s="27"/>
      <c r="V25" s="27"/>
      <c r="W25" s="27"/>
      <c r="X25" s="27"/>
      <c r="Y25" s="27"/>
      <c r="Z25" s="27"/>
      <c r="AA25" s="27"/>
      <c r="AB25" s="27"/>
      <c r="AC25" s="27"/>
      <c r="AD25" s="27"/>
      <c r="AE25" s="27"/>
      <c r="AF25" s="27"/>
      <c r="AG25" s="27"/>
      <c r="AH25" s="27"/>
      <c r="AI25" s="28"/>
      <c r="AJ25" s="28"/>
      <c r="AK25" s="287"/>
      <c r="AL25" s="287">
        <v>1</v>
      </c>
      <c r="AM25" s="287" t="s">
        <v>30</v>
      </c>
      <c r="AN25" s="287"/>
      <c r="AO25" s="287"/>
      <c r="AP25" s="287"/>
      <c r="AQ25" s="287"/>
      <c r="AR25" s="287"/>
      <c r="AS25" s="287"/>
      <c r="AT25" s="287"/>
      <c r="AU25" s="287"/>
      <c r="AV25" s="287"/>
      <c r="AW25" s="287"/>
      <c r="AX25" s="287"/>
      <c r="AY25" s="287"/>
      <c r="AZ25" s="287"/>
      <c r="BA25" s="287"/>
      <c r="BB25" s="287"/>
      <c r="BC25" s="287"/>
      <c r="BD25" s="287"/>
      <c r="BE25" s="301"/>
      <c r="BF25" s="287"/>
      <c r="BG25" s="287"/>
      <c r="BH25" s="287"/>
      <c r="BI25" s="287"/>
      <c r="BJ25" s="287"/>
      <c r="BK25" s="287"/>
      <c r="BL25" s="287"/>
      <c r="BM25" s="287"/>
      <c r="BN25" s="287"/>
      <c r="BO25" s="287"/>
      <c r="BP25" s="287"/>
      <c r="BQ25" s="287"/>
      <c r="BR25" s="287"/>
      <c r="BS25" s="300"/>
      <c r="BT25" s="301"/>
    </row>
    <row r="26" spans="1:72" s="241" customFormat="1" ht="13.5" customHeight="1">
      <c r="A26" s="27"/>
      <c r="B26" s="27"/>
      <c r="C26" s="27"/>
      <c r="D26" s="27"/>
      <c r="E26" s="27"/>
      <c r="F26" s="27"/>
      <c r="G26" s="27"/>
      <c r="H26" s="27"/>
      <c r="I26" s="27"/>
      <c r="J26" s="27"/>
      <c r="K26" s="27"/>
      <c r="L26" s="27"/>
      <c r="M26" s="27"/>
      <c r="N26" s="27"/>
      <c r="O26" s="27"/>
      <c r="P26" s="27"/>
      <c r="Q26" s="27"/>
      <c r="R26" s="27"/>
      <c r="S26" s="27"/>
      <c r="T26" s="27"/>
      <c r="V26" s="27"/>
      <c r="W26" s="27"/>
      <c r="X26" s="27"/>
      <c r="Y26" s="27"/>
      <c r="Z26" s="27"/>
      <c r="AA26" s="27"/>
      <c r="AB26" s="27"/>
      <c r="AC26" s="27"/>
      <c r="AD26" s="27"/>
      <c r="AE26" s="27"/>
      <c r="AF26" s="27"/>
      <c r="AG26" s="27"/>
      <c r="AH26" s="27"/>
      <c r="AI26" s="28"/>
      <c r="AJ26" s="28"/>
      <c r="AK26" s="287"/>
      <c r="AL26" s="287"/>
      <c r="AM26" s="287"/>
      <c r="AN26" s="287"/>
      <c r="AO26" s="287"/>
      <c r="AP26" s="287"/>
      <c r="AQ26" s="287"/>
      <c r="AR26" s="287"/>
      <c r="AS26" s="287"/>
      <c r="AT26" s="287"/>
      <c r="AU26" s="287"/>
      <c r="AV26" s="287"/>
      <c r="AW26" s="287"/>
      <c r="AX26" s="287"/>
      <c r="AY26" s="287"/>
      <c r="AZ26" s="287"/>
      <c r="BA26" s="287"/>
      <c r="BB26" s="287"/>
      <c r="BC26" s="287"/>
      <c r="BD26" s="287"/>
      <c r="BE26" s="301"/>
      <c r="BF26" s="287"/>
      <c r="BG26" s="287"/>
      <c r="BH26" s="287"/>
      <c r="BI26" s="287"/>
      <c r="BJ26" s="287"/>
      <c r="BK26" s="287"/>
      <c r="BL26" s="287"/>
      <c r="BM26" s="287"/>
      <c r="BN26" s="287"/>
      <c r="BO26" s="287"/>
      <c r="BP26" s="287"/>
      <c r="BQ26" s="287"/>
      <c r="BR26" s="287"/>
      <c r="BS26" s="300"/>
      <c r="BT26" s="301"/>
    </row>
    <row r="27" spans="1:72" s="29" customFormat="1" ht="13.5" customHeight="1">
      <c r="A27" s="27"/>
      <c r="B27" s="493" t="s">
        <v>31</v>
      </c>
      <c r="C27" s="494"/>
      <c r="D27" s="494"/>
      <c r="E27" s="494"/>
      <c r="F27" s="494"/>
      <c r="G27" s="494"/>
      <c r="H27" s="494"/>
      <c r="I27" s="495"/>
      <c r="J27" s="528"/>
      <c r="K27" s="529"/>
      <c r="L27" s="529"/>
      <c r="M27" s="529"/>
      <c r="N27" s="529"/>
      <c r="O27" s="529"/>
      <c r="P27" s="529"/>
      <c r="Q27" s="529"/>
      <c r="R27" s="529"/>
      <c r="S27" s="529"/>
      <c r="T27" s="529"/>
      <c r="U27" s="529"/>
      <c r="V27" s="534" t="s">
        <v>194</v>
      </c>
      <c r="W27" s="535"/>
      <c r="X27" s="535"/>
      <c r="Y27" s="535"/>
      <c r="Z27" s="535"/>
      <c r="AA27" s="535"/>
      <c r="AB27" s="535"/>
      <c r="AC27" s="535"/>
      <c r="AD27" s="535"/>
      <c r="AE27" s="535"/>
      <c r="AF27" s="535"/>
      <c r="AG27" s="536"/>
      <c r="AH27" s="27"/>
      <c r="AI27" s="28"/>
      <c r="AJ27" s="28"/>
      <c r="AK27" s="287"/>
      <c r="AL27" s="551" t="s">
        <v>31</v>
      </c>
      <c r="AM27" s="552"/>
      <c r="AN27" s="552"/>
      <c r="AO27" s="552"/>
      <c r="AP27" s="552"/>
      <c r="AQ27" s="552"/>
      <c r="AR27" s="552"/>
      <c r="AS27" s="553"/>
      <c r="AT27" s="599" t="s">
        <v>201</v>
      </c>
      <c r="AU27" s="600"/>
      <c r="AV27" s="600"/>
      <c r="AW27" s="600"/>
      <c r="AX27" s="600"/>
      <c r="AY27" s="600"/>
      <c r="AZ27" s="600"/>
      <c r="BA27" s="600"/>
      <c r="BB27" s="600"/>
      <c r="BC27" s="600"/>
      <c r="BD27" s="600"/>
      <c r="BE27" s="600"/>
      <c r="BF27" s="605" t="s">
        <v>194</v>
      </c>
      <c r="BG27" s="606"/>
      <c r="BH27" s="606"/>
      <c r="BI27" s="606"/>
      <c r="BJ27" s="606"/>
      <c r="BK27" s="606"/>
      <c r="BL27" s="606"/>
      <c r="BM27" s="606"/>
      <c r="BN27" s="606"/>
      <c r="BO27" s="606"/>
      <c r="BP27" s="606"/>
      <c r="BQ27" s="607"/>
      <c r="BR27" s="287"/>
      <c r="BS27" s="300"/>
      <c r="BT27" s="301"/>
    </row>
    <row r="28" spans="1:72" s="29" customFormat="1" ht="13.5" customHeight="1">
      <c r="A28" s="27"/>
      <c r="B28" s="496"/>
      <c r="C28" s="476"/>
      <c r="D28" s="476"/>
      <c r="E28" s="476"/>
      <c r="F28" s="476"/>
      <c r="G28" s="476"/>
      <c r="H28" s="476"/>
      <c r="I28" s="497"/>
      <c r="J28" s="530"/>
      <c r="K28" s="531"/>
      <c r="L28" s="531"/>
      <c r="M28" s="531"/>
      <c r="N28" s="531"/>
      <c r="O28" s="531"/>
      <c r="P28" s="531"/>
      <c r="Q28" s="531"/>
      <c r="R28" s="531"/>
      <c r="S28" s="531"/>
      <c r="T28" s="531"/>
      <c r="U28" s="531"/>
      <c r="V28" s="537"/>
      <c r="W28" s="537"/>
      <c r="X28" s="537"/>
      <c r="Y28" s="537"/>
      <c r="Z28" s="537"/>
      <c r="AA28" s="537"/>
      <c r="AB28" s="537"/>
      <c r="AC28" s="537"/>
      <c r="AD28" s="537"/>
      <c r="AE28" s="537"/>
      <c r="AF28" s="537"/>
      <c r="AG28" s="538"/>
      <c r="AH28" s="27"/>
      <c r="AI28" s="28"/>
      <c r="AJ28" s="28"/>
      <c r="AK28" s="287"/>
      <c r="AL28" s="554"/>
      <c r="AM28" s="555"/>
      <c r="AN28" s="555"/>
      <c r="AO28" s="555"/>
      <c r="AP28" s="555"/>
      <c r="AQ28" s="555"/>
      <c r="AR28" s="555"/>
      <c r="AS28" s="556"/>
      <c r="AT28" s="601"/>
      <c r="AU28" s="602"/>
      <c r="AV28" s="602"/>
      <c r="AW28" s="602"/>
      <c r="AX28" s="602"/>
      <c r="AY28" s="602"/>
      <c r="AZ28" s="602"/>
      <c r="BA28" s="602"/>
      <c r="BB28" s="602"/>
      <c r="BC28" s="602"/>
      <c r="BD28" s="602"/>
      <c r="BE28" s="602"/>
      <c r="BF28" s="608"/>
      <c r="BG28" s="608"/>
      <c r="BH28" s="608"/>
      <c r="BI28" s="608"/>
      <c r="BJ28" s="608"/>
      <c r="BK28" s="608"/>
      <c r="BL28" s="608"/>
      <c r="BM28" s="608"/>
      <c r="BN28" s="608"/>
      <c r="BO28" s="608"/>
      <c r="BP28" s="608"/>
      <c r="BQ28" s="609"/>
      <c r="BR28" s="287"/>
      <c r="BS28" s="300"/>
      <c r="BT28" s="301"/>
    </row>
    <row r="29" spans="1:72" s="29" customFormat="1" ht="13.5" customHeight="1">
      <c r="A29" s="27"/>
      <c r="B29" s="513"/>
      <c r="C29" s="514"/>
      <c r="D29" s="514"/>
      <c r="E29" s="514"/>
      <c r="F29" s="514"/>
      <c r="G29" s="514"/>
      <c r="H29" s="514"/>
      <c r="I29" s="527"/>
      <c r="J29" s="532"/>
      <c r="K29" s="533"/>
      <c r="L29" s="533"/>
      <c r="M29" s="533"/>
      <c r="N29" s="533"/>
      <c r="O29" s="533"/>
      <c r="P29" s="533"/>
      <c r="Q29" s="533"/>
      <c r="R29" s="533"/>
      <c r="S29" s="533"/>
      <c r="T29" s="533"/>
      <c r="U29" s="533"/>
      <c r="V29" s="539"/>
      <c r="W29" s="539"/>
      <c r="X29" s="539"/>
      <c r="Y29" s="539"/>
      <c r="Z29" s="539"/>
      <c r="AA29" s="539"/>
      <c r="AB29" s="539"/>
      <c r="AC29" s="539"/>
      <c r="AD29" s="539"/>
      <c r="AE29" s="539"/>
      <c r="AF29" s="539"/>
      <c r="AG29" s="540"/>
      <c r="AH29" s="27"/>
      <c r="AI29" s="28"/>
      <c r="AJ29" s="28"/>
      <c r="AK29" s="287"/>
      <c r="AL29" s="571"/>
      <c r="AM29" s="572"/>
      <c r="AN29" s="572"/>
      <c r="AO29" s="572"/>
      <c r="AP29" s="572"/>
      <c r="AQ29" s="572"/>
      <c r="AR29" s="572"/>
      <c r="AS29" s="598"/>
      <c r="AT29" s="603"/>
      <c r="AU29" s="604"/>
      <c r="AV29" s="604"/>
      <c r="AW29" s="604"/>
      <c r="AX29" s="604"/>
      <c r="AY29" s="604"/>
      <c r="AZ29" s="604"/>
      <c r="BA29" s="604"/>
      <c r="BB29" s="604"/>
      <c r="BC29" s="604"/>
      <c r="BD29" s="604"/>
      <c r="BE29" s="604"/>
      <c r="BF29" s="610"/>
      <c r="BG29" s="610"/>
      <c r="BH29" s="610"/>
      <c r="BI29" s="610"/>
      <c r="BJ29" s="610"/>
      <c r="BK29" s="610"/>
      <c r="BL29" s="610"/>
      <c r="BM29" s="610"/>
      <c r="BN29" s="610"/>
      <c r="BO29" s="610"/>
      <c r="BP29" s="610"/>
      <c r="BQ29" s="611"/>
      <c r="BR29" s="287"/>
      <c r="BS29" s="300"/>
      <c r="BT29" s="301"/>
    </row>
    <row r="30" spans="1:72" s="245" customFormat="1" ht="13.5" customHeight="1">
      <c r="A30" s="246"/>
      <c r="B30" s="493" t="s">
        <v>172</v>
      </c>
      <c r="C30" s="494"/>
      <c r="D30" s="494"/>
      <c r="E30" s="494"/>
      <c r="F30" s="494"/>
      <c r="G30" s="494"/>
      <c r="H30" s="494"/>
      <c r="I30" s="495"/>
      <c r="J30" s="503"/>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5"/>
      <c r="AH30" s="246"/>
      <c r="AI30" s="246"/>
      <c r="AJ30"/>
      <c r="AK30" s="302"/>
      <c r="AL30" s="551" t="s">
        <v>172</v>
      </c>
      <c r="AM30" s="552"/>
      <c r="AN30" s="552"/>
      <c r="AO30" s="552"/>
      <c r="AP30" s="552"/>
      <c r="AQ30" s="552"/>
      <c r="AR30" s="552"/>
      <c r="AS30" s="553"/>
      <c r="AT30" s="560" t="s">
        <v>202</v>
      </c>
      <c r="AU30" s="561"/>
      <c r="AV30" s="561"/>
      <c r="AW30" s="561"/>
      <c r="AX30" s="561"/>
      <c r="AY30" s="561"/>
      <c r="AZ30" s="561"/>
      <c r="BA30" s="561"/>
      <c r="BB30" s="561"/>
      <c r="BC30" s="561"/>
      <c r="BD30" s="561"/>
      <c r="BE30" s="561"/>
      <c r="BF30" s="561"/>
      <c r="BG30" s="561"/>
      <c r="BH30" s="561"/>
      <c r="BI30" s="561"/>
      <c r="BJ30" s="561"/>
      <c r="BK30" s="561"/>
      <c r="BL30" s="561"/>
      <c r="BM30" s="561"/>
      <c r="BN30" s="561"/>
      <c r="BO30" s="561"/>
      <c r="BP30" s="561"/>
      <c r="BQ30" s="562"/>
      <c r="BR30" s="302"/>
      <c r="BS30" s="302"/>
      <c r="BT30" s="303"/>
    </row>
    <row r="31" spans="1:72" s="245" customFormat="1" ht="13.5" customHeight="1">
      <c r="A31" s="246"/>
      <c r="B31" s="496"/>
      <c r="C31" s="476"/>
      <c r="D31" s="476"/>
      <c r="E31" s="476"/>
      <c r="F31" s="476"/>
      <c r="G31" s="476"/>
      <c r="H31" s="476"/>
      <c r="I31" s="497"/>
      <c r="J31" s="506"/>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8"/>
      <c r="AH31" s="246"/>
      <c r="AI31" s="246"/>
      <c r="AJ31"/>
      <c r="AK31" s="302"/>
      <c r="AL31" s="554"/>
      <c r="AM31" s="555"/>
      <c r="AN31" s="555"/>
      <c r="AO31" s="555"/>
      <c r="AP31" s="555"/>
      <c r="AQ31" s="555"/>
      <c r="AR31" s="555"/>
      <c r="AS31" s="556"/>
      <c r="AT31" s="563"/>
      <c r="AU31" s="564"/>
      <c r="AV31" s="564"/>
      <c r="AW31" s="564"/>
      <c r="AX31" s="564"/>
      <c r="AY31" s="564"/>
      <c r="AZ31" s="564"/>
      <c r="BA31" s="564"/>
      <c r="BB31" s="564"/>
      <c r="BC31" s="564"/>
      <c r="BD31" s="564"/>
      <c r="BE31" s="564"/>
      <c r="BF31" s="564"/>
      <c r="BG31" s="564"/>
      <c r="BH31" s="564"/>
      <c r="BI31" s="564"/>
      <c r="BJ31" s="564"/>
      <c r="BK31" s="564"/>
      <c r="BL31" s="564"/>
      <c r="BM31" s="564"/>
      <c r="BN31" s="564"/>
      <c r="BO31" s="564"/>
      <c r="BP31" s="564"/>
      <c r="BQ31" s="565"/>
      <c r="BR31" s="302"/>
      <c r="BS31" s="302"/>
      <c r="BT31" s="303"/>
    </row>
    <row r="32" spans="1:72" s="245" customFormat="1" ht="13.5" customHeight="1">
      <c r="A32" s="246"/>
      <c r="B32" s="498"/>
      <c r="C32" s="479"/>
      <c r="D32" s="479"/>
      <c r="E32" s="479"/>
      <c r="F32" s="479"/>
      <c r="G32" s="479"/>
      <c r="H32" s="479"/>
      <c r="I32" s="499"/>
      <c r="J32" s="509"/>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1"/>
      <c r="AH32" s="246"/>
      <c r="AI32" s="246"/>
      <c r="AJ32"/>
      <c r="AK32" s="302"/>
      <c r="AL32" s="557"/>
      <c r="AM32" s="558"/>
      <c r="AN32" s="558"/>
      <c r="AO32" s="558"/>
      <c r="AP32" s="558"/>
      <c r="AQ32" s="558"/>
      <c r="AR32" s="558"/>
      <c r="AS32" s="559"/>
      <c r="AT32" s="566"/>
      <c r="AU32" s="567"/>
      <c r="AV32" s="567"/>
      <c r="AW32" s="567"/>
      <c r="AX32" s="567"/>
      <c r="AY32" s="567"/>
      <c r="AZ32" s="567"/>
      <c r="BA32" s="567"/>
      <c r="BB32" s="567"/>
      <c r="BC32" s="567"/>
      <c r="BD32" s="567"/>
      <c r="BE32" s="567"/>
      <c r="BF32" s="567"/>
      <c r="BG32" s="567"/>
      <c r="BH32" s="567"/>
      <c r="BI32" s="567"/>
      <c r="BJ32" s="567"/>
      <c r="BK32" s="567"/>
      <c r="BL32" s="567"/>
      <c r="BM32" s="567"/>
      <c r="BN32" s="567"/>
      <c r="BO32" s="567"/>
      <c r="BP32" s="567"/>
      <c r="BQ32" s="568"/>
      <c r="BR32" s="302"/>
      <c r="BS32" s="302"/>
      <c r="BT32" s="303"/>
    </row>
    <row r="33" spans="1:72" s="29" customFormat="1" ht="13.5" customHeight="1">
      <c r="A33" s="27"/>
      <c r="B33" s="493" t="s">
        <v>175</v>
      </c>
      <c r="C33" s="494"/>
      <c r="D33" s="494"/>
      <c r="E33" s="494"/>
      <c r="F33" s="494"/>
      <c r="G33" s="494"/>
      <c r="H33" s="494"/>
      <c r="I33" s="512"/>
      <c r="J33" s="516"/>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8"/>
      <c r="AH33" s="28"/>
      <c r="AI33" s="28"/>
      <c r="AJ33" s="274" t="b">
        <v>0</v>
      </c>
      <c r="AK33" s="287"/>
      <c r="AL33" s="551" t="s">
        <v>175</v>
      </c>
      <c r="AM33" s="552"/>
      <c r="AN33" s="552"/>
      <c r="AO33" s="552"/>
      <c r="AP33" s="552"/>
      <c r="AQ33" s="552"/>
      <c r="AR33" s="552"/>
      <c r="AS33" s="569"/>
      <c r="AT33" s="574"/>
      <c r="AU33" s="575"/>
      <c r="AV33" s="575"/>
      <c r="AW33" s="575"/>
      <c r="AX33" s="575"/>
      <c r="AY33" s="575"/>
      <c r="AZ33" s="575"/>
      <c r="BA33" s="575"/>
      <c r="BB33" s="575"/>
      <c r="BC33" s="575"/>
      <c r="BD33" s="575"/>
      <c r="BE33" s="575"/>
      <c r="BF33" s="575"/>
      <c r="BG33" s="575"/>
      <c r="BH33" s="575"/>
      <c r="BI33" s="575"/>
      <c r="BJ33" s="575"/>
      <c r="BK33" s="575"/>
      <c r="BL33" s="575"/>
      <c r="BM33" s="575"/>
      <c r="BN33" s="575"/>
      <c r="BO33" s="575"/>
      <c r="BP33" s="575"/>
      <c r="BQ33" s="576"/>
      <c r="BR33" s="300"/>
      <c r="BS33" s="300"/>
      <c r="BT33" s="301"/>
    </row>
    <row r="34" spans="1:72" s="29" customFormat="1" ht="13.5" customHeight="1">
      <c r="A34" s="27"/>
      <c r="B34" s="496"/>
      <c r="C34" s="476"/>
      <c r="D34" s="476"/>
      <c r="E34" s="476"/>
      <c r="F34" s="476"/>
      <c r="G34" s="476"/>
      <c r="H34" s="476"/>
      <c r="I34" s="477"/>
      <c r="J34" s="519"/>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1"/>
      <c r="AH34" s="28"/>
      <c r="AI34" s="28"/>
      <c r="AJ34" s="274" t="b">
        <v>0</v>
      </c>
      <c r="AK34" s="287"/>
      <c r="AL34" s="554"/>
      <c r="AM34" s="555"/>
      <c r="AN34" s="555"/>
      <c r="AO34" s="555"/>
      <c r="AP34" s="555"/>
      <c r="AQ34" s="555"/>
      <c r="AR34" s="555"/>
      <c r="AS34" s="570"/>
      <c r="AT34" s="577"/>
      <c r="AU34" s="578"/>
      <c r="AV34" s="578"/>
      <c r="AW34" s="578"/>
      <c r="AX34" s="578"/>
      <c r="AY34" s="578"/>
      <c r="AZ34" s="578"/>
      <c r="BA34" s="578"/>
      <c r="BB34" s="578"/>
      <c r="BC34" s="578"/>
      <c r="BD34" s="578"/>
      <c r="BE34" s="578"/>
      <c r="BF34" s="578"/>
      <c r="BG34" s="578"/>
      <c r="BH34" s="578"/>
      <c r="BI34" s="578"/>
      <c r="BJ34" s="578"/>
      <c r="BK34" s="578"/>
      <c r="BL34" s="578"/>
      <c r="BM34" s="578"/>
      <c r="BN34" s="578"/>
      <c r="BO34" s="578"/>
      <c r="BP34" s="578"/>
      <c r="BQ34" s="579"/>
      <c r="BR34" s="300"/>
      <c r="BS34" s="300"/>
      <c r="BT34" s="301"/>
    </row>
    <row r="35" spans="1:72" s="29" customFormat="1" ht="13.5" customHeight="1">
      <c r="A35" s="27"/>
      <c r="B35" s="513"/>
      <c r="C35" s="514"/>
      <c r="D35" s="514"/>
      <c r="E35" s="514"/>
      <c r="F35" s="514"/>
      <c r="G35" s="514"/>
      <c r="H35" s="514"/>
      <c r="I35" s="515"/>
      <c r="J35" s="522"/>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4"/>
      <c r="AH35" s="28"/>
      <c r="AI35" s="28"/>
      <c r="AJ35" s="28"/>
      <c r="AK35" s="287"/>
      <c r="AL35" s="571"/>
      <c r="AM35" s="572"/>
      <c r="AN35" s="572"/>
      <c r="AO35" s="572"/>
      <c r="AP35" s="572"/>
      <c r="AQ35" s="572"/>
      <c r="AR35" s="572"/>
      <c r="AS35" s="573"/>
      <c r="AT35" s="580"/>
      <c r="AU35" s="581"/>
      <c r="AV35" s="581"/>
      <c r="AW35" s="581"/>
      <c r="AX35" s="581"/>
      <c r="AY35" s="581"/>
      <c r="AZ35" s="581"/>
      <c r="BA35" s="581"/>
      <c r="BB35" s="581"/>
      <c r="BC35" s="581"/>
      <c r="BD35" s="581"/>
      <c r="BE35" s="581"/>
      <c r="BF35" s="581"/>
      <c r="BG35" s="581"/>
      <c r="BH35" s="581"/>
      <c r="BI35" s="581"/>
      <c r="BJ35" s="581"/>
      <c r="BK35" s="581"/>
      <c r="BL35" s="581"/>
      <c r="BM35" s="581"/>
      <c r="BN35" s="581"/>
      <c r="BO35" s="581"/>
      <c r="BP35" s="581"/>
      <c r="BQ35" s="582"/>
      <c r="BR35" s="300"/>
      <c r="BS35" s="300"/>
      <c r="BT35" s="301"/>
    </row>
    <row r="36" spans="1:72" s="29" customFormat="1" ht="13.5" customHeight="1">
      <c r="A36" s="27"/>
      <c r="B36" s="493" t="s">
        <v>158</v>
      </c>
      <c r="C36" s="494"/>
      <c r="D36" s="494"/>
      <c r="E36" s="494"/>
      <c r="F36" s="494"/>
      <c r="G36" s="494"/>
      <c r="H36" s="494"/>
      <c r="I36" s="495"/>
      <c r="J36" s="500" t="s">
        <v>32</v>
      </c>
      <c r="K36" s="482"/>
      <c r="L36" s="482"/>
      <c r="M36" s="482"/>
      <c r="N36" s="487"/>
      <c r="O36" s="487"/>
      <c r="P36" s="487"/>
      <c r="Q36" s="487"/>
      <c r="R36" s="487"/>
      <c r="S36" s="487"/>
      <c r="T36" s="487"/>
      <c r="U36" s="487"/>
      <c r="V36" s="487"/>
      <c r="W36" s="487"/>
      <c r="X36" s="487"/>
      <c r="Y36" s="487"/>
      <c r="Z36" s="487"/>
      <c r="AA36" s="487"/>
      <c r="AB36" s="487"/>
      <c r="AC36" s="487"/>
      <c r="AD36" s="487"/>
      <c r="AE36" s="487"/>
      <c r="AF36" s="487"/>
      <c r="AG36" s="488"/>
      <c r="AH36" s="28"/>
      <c r="AI36" s="28"/>
      <c r="AJ36" s="28"/>
      <c r="AK36" s="287"/>
      <c r="AL36" s="551" t="s">
        <v>158</v>
      </c>
      <c r="AM36" s="552"/>
      <c r="AN36" s="552"/>
      <c r="AO36" s="552"/>
      <c r="AP36" s="552"/>
      <c r="AQ36" s="552"/>
      <c r="AR36" s="552"/>
      <c r="AS36" s="553"/>
      <c r="AT36" s="583" t="s">
        <v>32</v>
      </c>
      <c r="AU36" s="584"/>
      <c r="AV36" s="584"/>
      <c r="AW36" s="584"/>
      <c r="AX36" s="589" t="s">
        <v>203</v>
      </c>
      <c r="AY36" s="589"/>
      <c r="AZ36" s="589"/>
      <c r="BA36" s="589"/>
      <c r="BB36" s="589"/>
      <c r="BC36" s="589"/>
      <c r="BD36" s="589"/>
      <c r="BE36" s="589"/>
      <c r="BF36" s="589"/>
      <c r="BG36" s="589"/>
      <c r="BH36" s="589"/>
      <c r="BI36" s="589"/>
      <c r="BJ36" s="589"/>
      <c r="BK36" s="589"/>
      <c r="BL36" s="589"/>
      <c r="BM36" s="589"/>
      <c r="BN36" s="589"/>
      <c r="BO36" s="589"/>
      <c r="BP36" s="589"/>
      <c r="BQ36" s="590"/>
      <c r="BR36" s="300"/>
      <c r="BS36" s="300"/>
      <c r="BT36" s="301"/>
    </row>
    <row r="37" spans="1:72" s="29" customFormat="1" ht="13.5" customHeight="1">
      <c r="A37" s="27"/>
      <c r="B37" s="496"/>
      <c r="C37" s="476"/>
      <c r="D37" s="476"/>
      <c r="E37" s="476"/>
      <c r="F37" s="476"/>
      <c r="G37" s="476"/>
      <c r="H37" s="476"/>
      <c r="I37" s="497"/>
      <c r="J37" s="501"/>
      <c r="K37" s="484"/>
      <c r="L37" s="484"/>
      <c r="M37" s="484"/>
      <c r="N37" s="489"/>
      <c r="O37" s="489"/>
      <c r="P37" s="489"/>
      <c r="Q37" s="489"/>
      <c r="R37" s="489"/>
      <c r="S37" s="489"/>
      <c r="T37" s="489"/>
      <c r="U37" s="489"/>
      <c r="V37" s="489"/>
      <c r="W37" s="489"/>
      <c r="X37" s="489"/>
      <c r="Y37" s="489"/>
      <c r="Z37" s="489"/>
      <c r="AA37" s="489"/>
      <c r="AB37" s="489"/>
      <c r="AC37" s="489"/>
      <c r="AD37" s="489"/>
      <c r="AE37" s="489"/>
      <c r="AF37" s="489"/>
      <c r="AG37" s="490"/>
      <c r="AH37" s="28"/>
      <c r="AI37" s="28"/>
      <c r="AJ37" s="28"/>
      <c r="AK37" s="287"/>
      <c r="AL37" s="554"/>
      <c r="AM37" s="555"/>
      <c r="AN37" s="555"/>
      <c r="AO37" s="555"/>
      <c r="AP37" s="555"/>
      <c r="AQ37" s="555"/>
      <c r="AR37" s="555"/>
      <c r="AS37" s="556"/>
      <c r="AT37" s="585"/>
      <c r="AU37" s="586"/>
      <c r="AV37" s="586"/>
      <c r="AW37" s="586"/>
      <c r="AX37" s="591"/>
      <c r="AY37" s="591"/>
      <c r="AZ37" s="591"/>
      <c r="BA37" s="591"/>
      <c r="BB37" s="591"/>
      <c r="BC37" s="591"/>
      <c r="BD37" s="591"/>
      <c r="BE37" s="591"/>
      <c r="BF37" s="591"/>
      <c r="BG37" s="591"/>
      <c r="BH37" s="591"/>
      <c r="BI37" s="591"/>
      <c r="BJ37" s="591"/>
      <c r="BK37" s="591"/>
      <c r="BL37" s="591"/>
      <c r="BM37" s="591"/>
      <c r="BN37" s="591"/>
      <c r="BO37" s="591"/>
      <c r="BP37" s="591"/>
      <c r="BQ37" s="592"/>
      <c r="BR37" s="300"/>
      <c r="BS37" s="300"/>
      <c r="BT37" s="301"/>
    </row>
    <row r="38" spans="1:72" s="29" customFormat="1" ht="13.5" customHeight="1">
      <c r="A38" s="27"/>
      <c r="B38" s="498"/>
      <c r="C38" s="479"/>
      <c r="D38" s="479"/>
      <c r="E38" s="479"/>
      <c r="F38" s="479"/>
      <c r="G38" s="479"/>
      <c r="H38" s="479"/>
      <c r="I38" s="499"/>
      <c r="J38" s="502"/>
      <c r="K38" s="486"/>
      <c r="L38" s="486"/>
      <c r="M38" s="486"/>
      <c r="N38" s="491"/>
      <c r="O38" s="491"/>
      <c r="P38" s="491"/>
      <c r="Q38" s="491"/>
      <c r="R38" s="491"/>
      <c r="S38" s="491"/>
      <c r="T38" s="491"/>
      <c r="U38" s="491"/>
      <c r="V38" s="491"/>
      <c r="W38" s="491"/>
      <c r="X38" s="491"/>
      <c r="Y38" s="491"/>
      <c r="Z38" s="491"/>
      <c r="AA38" s="491"/>
      <c r="AB38" s="491"/>
      <c r="AC38" s="491"/>
      <c r="AD38" s="491"/>
      <c r="AE38" s="491"/>
      <c r="AF38" s="491"/>
      <c r="AG38" s="492"/>
      <c r="AH38" s="28"/>
      <c r="AI38" s="28"/>
      <c r="AJ38" s="28"/>
      <c r="AK38" s="287"/>
      <c r="AL38" s="557"/>
      <c r="AM38" s="558"/>
      <c r="AN38" s="558"/>
      <c r="AO38" s="558"/>
      <c r="AP38" s="558"/>
      <c r="AQ38" s="558"/>
      <c r="AR38" s="558"/>
      <c r="AS38" s="559"/>
      <c r="AT38" s="587"/>
      <c r="AU38" s="588"/>
      <c r="AV38" s="588"/>
      <c r="AW38" s="588"/>
      <c r="AX38" s="593"/>
      <c r="AY38" s="593"/>
      <c r="AZ38" s="593"/>
      <c r="BA38" s="593"/>
      <c r="BB38" s="593"/>
      <c r="BC38" s="593"/>
      <c r="BD38" s="593"/>
      <c r="BE38" s="593"/>
      <c r="BF38" s="593"/>
      <c r="BG38" s="593"/>
      <c r="BH38" s="593"/>
      <c r="BI38" s="593"/>
      <c r="BJ38" s="593"/>
      <c r="BK38" s="593"/>
      <c r="BL38" s="593"/>
      <c r="BM38" s="593"/>
      <c r="BN38" s="593"/>
      <c r="BO38" s="593"/>
      <c r="BP38" s="593"/>
      <c r="BQ38" s="594"/>
      <c r="BR38" s="300"/>
      <c r="BS38" s="300"/>
      <c r="BT38" s="301"/>
    </row>
    <row r="39" spans="1:72" s="29" customFormat="1" ht="13.5" customHeight="1">
      <c r="A39" s="27"/>
      <c r="B39" s="472" t="s">
        <v>159</v>
      </c>
      <c r="C39" s="473"/>
      <c r="D39" s="473"/>
      <c r="E39" s="473"/>
      <c r="F39" s="473"/>
      <c r="G39" s="473"/>
      <c r="H39" s="473"/>
      <c r="I39" s="474"/>
      <c r="J39" s="481" t="s">
        <v>32</v>
      </c>
      <c r="K39" s="482"/>
      <c r="L39" s="482"/>
      <c r="M39" s="482"/>
      <c r="N39" s="487"/>
      <c r="O39" s="487"/>
      <c r="P39" s="487"/>
      <c r="Q39" s="487"/>
      <c r="R39" s="487"/>
      <c r="S39" s="487"/>
      <c r="T39" s="487"/>
      <c r="U39" s="487"/>
      <c r="V39" s="487"/>
      <c r="W39" s="487"/>
      <c r="X39" s="487"/>
      <c r="Y39" s="487"/>
      <c r="Z39" s="487"/>
      <c r="AA39" s="487"/>
      <c r="AB39" s="487"/>
      <c r="AC39" s="487"/>
      <c r="AD39" s="487"/>
      <c r="AE39" s="487"/>
      <c r="AF39" s="487"/>
      <c r="AG39" s="488"/>
      <c r="AH39" s="28"/>
      <c r="AI39" s="28"/>
      <c r="AJ39" s="28"/>
      <c r="AK39" s="287"/>
      <c r="AL39" s="636" t="s">
        <v>159</v>
      </c>
      <c r="AM39" s="637"/>
      <c r="AN39" s="637"/>
      <c r="AO39" s="637"/>
      <c r="AP39" s="637"/>
      <c r="AQ39" s="637"/>
      <c r="AR39" s="637"/>
      <c r="AS39" s="638"/>
      <c r="AT39" s="642" t="s">
        <v>32</v>
      </c>
      <c r="AU39" s="584"/>
      <c r="AV39" s="584"/>
      <c r="AW39" s="584"/>
      <c r="AX39" s="589"/>
      <c r="AY39" s="589"/>
      <c r="AZ39" s="589"/>
      <c r="BA39" s="589"/>
      <c r="BB39" s="589"/>
      <c r="BC39" s="589"/>
      <c r="BD39" s="589"/>
      <c r="BE39" s="589"/>
      <c r="BF39" s="589"/>
      <c r="BG39" s="589"/>
      <c r="BH39" s="589"/>
      <c r="BI39" s="589"/>
      <c r="BJ39" s="589"/>
      <c r="BK39" s="589"/>
      <c r="BL39" s="589"/>
      <c r="BM39" s="589"/>
      <c r="BN39" s="589"/>
      <c r="BO39" s="589"/>
      <c r="BP39" s="589"/>
      <c r="BQ39" s="590"/>
      <c r="BR39" s="300"/>
      <c r="BS39" s="300"/>
      <c r="BT39" s="301"/>
    </row>
    <row r="40" spans="1:72" s="29" customFormat="1" ht="13.5" customHeight="1">
      <c r="A40" s="27"/>
      <c r="B40" s="475"/>
      <c r="C40" s="476"/>
      <c r="D40" s="476"/>
      <c r="E40" s="476"/>
      <c r="F40" s="476"/>
      <c r="G40" s="476"/>
      <c r="H40" s="476"/>
      <c r="I40" s="477"/>
      <c r="J40" s="483"/>
      <c r="K40" s="484"/>
      <c r="L40" s="484"/>
      <c r="M40" s="484"/>
      <c r="N40" s="489"/>
      <c r="O40" s="489"/>
      <c r="P40" s="489"/>
      <c r="Q40" s="489"/>
      <c r="R40" s="489"/>
      <c r="S40" s="489"/>
      <c r="T40" s="489"/>
      <c r="U40" s="489"/>
      <c r="V40" s="489"/>
      <c r="W40" s="489"/>
      <c r="X40" s="489"/>
      <c r="Y40" s="489"/>
      <c r="Z40" s="489"/>
      <c r="AA40" s="489"/>
      <c r="AB40" s="489"/>
      <c r="AC40" s="489"/>
      <c r="AD40" s="489"/>
      <c r="AE40" s="489"/>
      <c r="AF40" s="489"/>
      <c r="AG40" s="490"/>
      <c r="AH40" s="28"/>
      <c r="AI40" s="28"/>
      <c r="AJ40" s="28"/>
      <c r="AK40" s="287"/>
      <c r="AL40" s="639"/>
      <c r="AM40" s="555"/>
      <c r="AN40" s="555"/>
      <c r="AO40" s="555"/>
      <c r="AP40" s="555"/>
      <c r="AQ40" s="555"/>
      <c r="AR40" s="555"/>
      <c r="AS40" s="570"/>
      <c r="AT40" s="643"/>
      <c r="AU40" s="586"/>
      <c r="AV40" s="586"/>
      <c r="AW40" s="586"/>
      <c r="AX40" s="591"/>
      <c r="AY40" s="591"/>
      <c r="AZ40" s="591"/>
      <c r="BA40" s="591"/>
      <c r="BB40" s="591"/>
      <c r="BC40" s="591"/>
      <c r="BD40" s="591"/>
      <c r="BE40" s="591"/>
      <c r="BF40" s="591"/>
      <c r="BG40" s="591"/>
      <c r="BH40" s="591"/>
      <c r="BI40" s="591"/>
      <c r="BJ40" s="591"/>
      <c r="BK40" s="591"/>
      <c r="BL40" s="591"/>
      <c r="BM40" s="591"/>
      <c r="BN40" s="591"/>
      <c r="BO40" s="591"/>
      <c r="BP40" s="591"/>
      <c r="BQ40" s="592"/>
      <c r="BR40" s="300"/>
      <c r="BS40" s="300"/>
      <c r="BT40" s="301"/>
    </row>
    <row r="41" spans="1:72" s="29" customFormat="1" ht="13.5" customHeight="1">
      <c r="A41" s="27"/>
      <c r="B41" s="478"/>
      <c r="C41" s="479"/>
      <c r="D41" s="479"/>
      <c r="E41" s="479"/>
      <c r="F41" s="479"/>
      <c r="G41" s="479"/>
      <c r="H41" s="479"/>
      <c r="I41" s="480"/>
      <c r="J41" s="485"/>
      <c r="K41" s="486"/>
      <c r="L41" s="486"/>
      <c r="M41" s="486"/>
      <c r="N41" s="491"/>
      <c r="O41" s="491"/>
      <c r="P41" s="491"/>
      <c r="Q41" s="491"/>
      <c r="R41" s="491"/>
      <c r="S41" s="491"/>
      <c r="T41" s="491"/>
      <c r="U41" s="491"/>
      <c r="V41" s="491"/>
      <c r="W41" s="491"/>
      <c r="X41" s="491"/>
      <c r="Y41" s="491"/>
      <c r="Z41" s="491"/>
      <c r="AA41" s="491"/>
      <c r="AB41" s="491"/>
      <c r="AC41" s="491"/>
      <c r="AD41" s="491"/>
      <c r="AE41" s="491"/>
      <c r="AF41" s="491"/>
      <c r="AG41" s="492"/>
      <c r="AH41" s="28"/>
      <c r="AI41" s="28"/>
      <c r="AJ41" s="28"/>
      <c r="AK41" s="287"/>
      <c r="AL41" s="640"/>
      <c r="AM41" s="558"/>
      <c r="AN41" s="558"/>
      <c r="AO41" s="558"/>
      <c r="AP41" s="558"/>
      <c r="AQ41" s="558"/>
      <c r="AR41" s="558"/>
      <c r="AS41" s="641"/>
      <c r="AT41" s="644"/>
      <c r="AU41" s="588"/>
      <c r="AV41" s="588"/>
      <c r="AW41" s="588"/>
      <c r="AX41" s="593"/>
      <c r="AY41" s="593"/>
      <c r="AZ41" s="593"/>
      <c r="BA41" s="593"/>
      <c r="BB41" s="593"/>
      <c r="BC41" s="593"/>
      <c r="BD41" s="593"/>
      <c r="BE41" s="593"/>
      <c r="BF41" s="593"/>
      <c r="BG41" s="593"/>
      <c r="BH41" s="593"/>
      <c r="BI41" s="593"/>
      <c r="BJ41" s="593"/>
      <c r="BK41" s="593"/>
      <c r="BL41" s="593"/>
      <c r="BM41" s="593"/>
      <c r="BN41" s="593"/>
      <c r="BO41" s="593"/>
      <c r="BP41" s="593"/>
      <c r="BQ41" s="594"/>
      <c r="BR41" s="300"/>
      <c r="BS41" s="300"/>
      <c r="BT41" s="301"/>
    </row>
    <row r="42" spans="1:72" s="241" customFormat="1" ht="13.5" customHeight="1">
      <c r="A42" s="27"/>
      <c r="B42" s="238"/>
      <c r="C42" s="238"/>
      <c r="D42" s="238"/>
      <c r="E42" s="238"/>
      <c r="F42" s="238"/>
      <c r="G42" s="238"/>
      <c r="H42" s="238"/>
      <c r="I42" s="238"/>
      <c r="J42" s="250"/>
      <c r="K42" s="250"/>
      <c r="L42" s="250"/>
      <c r="M42" s="250"/>
      <c r="N42" s="253"/>
      <c r="O42" s="253"/>
      <c r="P42" s="253"/>
      <c r="Q42" s="253"/>
      <c r="R42" s="253"/>
      <c r="S42" s="253"/>
      <c r="T42" s="253"/>
      <c r="U42" s="253"/>
      <c r="V42" s="253"/>
      <c r="W42" s="253"/>
      <c r="X42" s="253"/>
      <c r="Y42" s="253"/>
      <c r="Z42" s="253"/>
      <c r="AA42" s="253"/>
      <c r="AB42" s="253"/>
      <c r="AC42" s="253"/>
      <c r="AD42" s="253"/>
      <c r="AE42" s="253"/>
      <c r="AF42" s="253"/>
      <c r="AG42" s="253"/>
      <c r="AH42" s="34"/>
      <c r="AI42" s="34"/>
      <c r="AJ42" s="34"/>
      <c r="AK42" s="287"/>
      <c r="AL42" s="304"/>
      <c r="AM42" s="304"/>
      <c r="AN42" s="304"/>
      <c r="AO42" s="304"/>
      <c r="AP42" s="304"/>
      <c r="AQ42" s="304"/>
      <c r="AR42" s="304"/>
      <c r="AS42" s="304"/>
      <c r="AT42" s="305"/>
      <c r="AU42" s="305"/>
      <c r="AV42" s="305"/>
      <c r="AW42" s="305"/>
      <c r="AX42" s="306"/>
      <c r="AY42" s="306"/>
      <c r="AZ42" s="306"/>
      <c r="BA42" s="306"/>
      <c r="BB42" s="306"/>
      <c r="BC42" s="306"/>
      <c r="BD42" s="306"/>
      <c r="BE42" s="306"/>
      <c r="BF42" s="306"/>
      <c r="BG42" s="306"/>
      <c r="BH42" s="306"/>
      <c r="BI42" s="306"/>
      <c r="BJ42" s="306"/>
      <c r="BK42" s="306"/>
      <c r="BL42" s="306"/>
      <c r="BM42" s="306"/>
      <c r="BN42" s="306"/>
      <c r="BO42" s="306"/>
      <c r="BP42" s="306"/>
      <c r="BQ42" s="306"/>
      <c r="BR42" s="307"/>
      <c r="BS42" s="307"/>
      <c r="BT42" s="301"/>
    </row>
    <row r="43" spans="1:72" s="29" customFormat="1" ht="13.5" customHeight="1">
      <c r="A43" s="27"/>
      <c r="B43" s="254"/>
      <c r="C43" s="254"/>
      <c r="D43" s="74"/>
      <c r="E43" s="74"/>
      <c r="F43" s="74"/>
      <c r="G43" s="74"/>
      <c r="H43" s="74"/>
      <c r="I43" s="254"/>
      <c r="J43" s="254"/>
      <c r="K43" s="254"/>
      <c r="L43" s="74"/>
      <c r="M43" s="74"/>
      <c r="N43" s="254"/>
      <c r="O43" s="254"/>
      <c r="P43" s="254"/>
      <c r="Q43" s="254"/>
      <c r="R43" s="254"/>
      <c r="S43" s="254"/>
      <c r="T43" s="254"/>
      <c r="U43" s="254"/>
      <c r="V43" s="254"/>
      <c r="W43" s="254"/>
      <c r="X43" s="254"/>
      <c r="Y43" s="31"/>
      <c r="Z43" s="32"/>
      <c r="AA43" s="32"/>
      <c r="AB43" s="32"/>
      <c r="AC43" s="32"/>
      <c r="AD43" s="32"/>
      <c r="AE43" s="32"/>
      <c r="AF43" s="32"/>
      <c r="AG43" s="32"/>
      <c r="AH43" s="254"/>
      <c r="AI43" s="34"/>
      <c r="AJ43" s="34"/>
      <c r="AK43" s="287"/>
      <c r="AL43" s="308"/>
      <c r="AM43" s="308"/>
      <c r="AN43" s="309"/>
      <c r="AO43" s="309"/>
      <c r="AP43" s="309"/>
      <c r="AQ43" s="309"/>
      <c r="AR43" s="309"/>
      <c r="AS43" s="308"/>
      <c r="AT43" s="308"/>
      <c r="AU43" s="308"/>
      <c r="AV43" s="309"/>
      <c r="AW43" s="309"/>
      <c r="AX43" s="308"/>
      <c r="AY43" s="308"/>
      <c r="AZ43" s="308"/>
      <c r="BA43" s="308"/>
      <c r="BB43" s="308"/>
      <c r="BC43" s="308"/>
      <c r="BD43" s="308"/>
      <c r="BE43" s="308"/>
      <c r="BF43" s="308"/>
      <c r="BG43" s="308"/>
      <c r="BH43" s="308"/>
      <c r="BI43" s="310"/>
      <c r="BJ43" s="311"/>
      <c r="BK43" s="311"/>
      <c r="BL43" s="311"/>
      <c r="BM43" s="311"/>
      <c r="BN43" s="311"/>
      <c r="BO43" s="311"/>
      <c r="BP43" s="311"/>
      <c r="BQ43" s="311"/>
      <c r="BR43" s="308"/>
      <c r="BS43" s="307"/>
      <c r="BT43" s="301"/>
    </row>
    <row r="44" spans="1:72" s="29" customFormat="1" ht="13.5" customHeight="1">
      <c r="A44" s="27"/>
      <c r="B44" s="27">
        <v>2</v>
      </c>
      <c r="C44" s="27" t="s">
        <v>104</v>
      </c>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8"/>
      <c r="AJ44" s="28"/>
      <c r="AK44" s="287"/>
      <c r="AL44" s="287">
        <v>2</v>
      </c>
      <c r="AM44" s="287" t="s">
        <v>104</v>
      </c>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7"/>
      <c r="BR44" s="287"/>
      <c r="BS44" s="300"/>
      <c r="BT44" s="300"/>
    </row>
    <row r="45" spans="1:72" s="241" customFormat="1" ht="13.5" customHeight="1" thickBo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8"/>
      <c r="AJ45" s="28"/>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7"/>
      <c r="BR45" s="287"/>
      <c r="BS45" s="300"/>
      <c r="BT45" s="300"/>
    </row>
    <row r="46" spans="1:72" s="35" customFormat="1" ht="13.5" customHeight="1" thickTop="1">
      <c r="A46" s="27"/>
      <c r="B46" s="440">
        <f>ROUNDDOWN(Z57,-3)</f>
        <v>0</v>
      </c>
      <c r="C46" s="441"/>
      <c r="D46" s="441"/>
      <c r="E46" s="441"/>
      <c r="F46" s="441"/>
      <c r="G46" s="441"/>
      <c r="H46" s="441"/>
      <c r="I46" s="441"/>
      <c r="J46" s="441"/>
      <c r="K46" s="441"/>
      <c r="L46" s="442"/>
      <c r="M46" s="446" t="s">
        <v>7</v>
      </c>
      <c r="N46" s="27"/>
      <c r="O46" s="27"/>
      <c r="P46" s="27"/>
      <c r="Q46" s="27"/>
      <c r="R46" s="27"/>
      <c r="S46" s="27"/>
      <c r="T46" s="27"/>
      <c r="U46" s="27"/>
      <c r="V46" s="27"/>
      <c r="W46" s="27"/>
      <c r="X46" s="27"/>
      <c r="Y46" s="27"/>
      <c r="Z46" s="27"/>
      <c r="AA46" s="27"/>
      <c r="AB46" s="27"/>
      <c r="AC46" s="27"/>
      <c r="AD46" s="27"/>
      <c r="AE46" s="27"/>
      <c r="AF46" s="27"/>
      <c r="AG46" s="27"/>
      <c r="AH46" s="27"/>
      <c r="AI46" s="28"/>
      <c r="AJ46" s="34"/>
      <c r="AK46" s="287"/>
      <c r="AL46" s="645">
        <f>ROUNDDOWN(BJ57,-3)</f>
        <v>865000</v>
      </c>
      <c r="AM46" s="646"/>
      <c r="AN46" s="646"/>
      <c r="AO46" s="646"/>
      <c r="AP46" s="646"/>
      <c r="AQ46" s="646"/>
      <c r="AR46" s="646"/>
      <c r="AS46" s="646"/>
      <c r="AT46" s="646"/>
      <c r="AU46" s="646"/>
      <c r="AV46" s="647"/>
      <c r="AW46" s="651" t="s">
        <v>7</v>
      </c>
      <c r="AX46" s="287"/>
      <c r="AY46" s="287"/>
      <c r="AZ46" s="287"/>
      <c r="BA46" s="287"/>
      <c r="BB46" s="287"/>
      <c r="BC46" s="287"/>
      <c r="BD46" s="287"/>
      <c r="BE46" s="287"/>
      <c r="BF46" s="287"/>
      <c r="BG46" s="287"/>
      <c r="BH46" s="287"/>
      <c r="BI46" s="287"/>
      <c r="BJ46" s="287"/>
      <c r="BK46" s="287"/>
      <c r="BL46" s="287"/>
      <c r="BM46" s="287"/>
      <c r="BN46" s="287"/>
      <c r="BO46" s="287"/>
      <c r="BP46" s="287"/>
      <c r="BQ46" s="287"/>
      <c r="BR46" s="287"/>
      <c r="BS46" s="300"/>
      <c r="BT46" s="300"/>
    </row>
    <row r="47" spans="1:72" s="29" customFormat="1" ht="13.5" customHeight="1" thickBot="1">
      <c r="A47" s="27"/>
      <c r="B47" s="443"/>
      <c r="C47" s="444"/>
      <c r="D47" s="444"/>
      <c r="E47" s="444"/>
      <c r="F47" s="444"/>
      <c r="G47" s="444"/>
      <c r="H47" s="444"/>
      <c r="I47" s="444"/>
      <c r="J47" s="444"/>
      <c r="K47" s="444"/>
      <c r="L47" s="445"/>
      <c r="M47" s="447"/>
      <c r="N47" s="27"/>
      <c r="O47" s="27"/>
      <c r="P47" s="27"/>
      <c r="Q47" s="27"/>
      <c r="R47" s="27"/>
      <c r="S47" s="27"/>
      <c r="T47" s="27"/>
      <c r="U47" s="27"/>
      <c r="V47" s="27"/>
      <c r="W47" s="27"/>
      <c r="X47" s="27"/>
      <c r="Y47" s="27"/>
      <c r="Z47" s="27"/>
      <c r="AA47" s="27"/>
      <c r="AB47" s="27"/>
      <c r="AC47" s="27"/>
      <c r="AD47" s="27"/>
      <c r="AE47" s="27"/>
      <c r="AF47" s="27"/>
      <c r="AG47" s="27"/>
      <c r="AH47" s="27"/>
      <c r="AI47" s="28"/>
      <c r="AJ47" s="28"/>
      <c r="AK47" s="287"/>
      <c r="AL47" s="648"/>
      <c r="AM47" s="649"/>
      <c r="AN47" s="649"/>
      <c r="AO47" s="649"/>
      <c r="AP47" s="649"/>
      <c r="AQ47" s="649"/>
      <c r="AR47" s="649"/>
      <c r="AS47" s="649"/>
      <c r="AT47" s="649"/>
      <c r="AU47" s="649"/>
      <c r="AV47" s="650"/>
      <c r="AW47" s="652"/>
      <c r="AX47" s="287"/>
      <c r="AY47" s="287"/>
      <c r="AZ47" s="287"/>
      <c r="BA47" s="287"/>
      <c r="BB47" s="287"/>
      <c r="BC47" s="287"/>
      <c r="BD47" s="287"/>
      <c r="BE47" s="287"/>
      <c r="BF47" s="287"/>
      <c r="BG47" s="287"/>
      <c r="BH47" s="287"/>
      <c r="BI47" s="287"/>
      <c r="BJ47" s="287"/>
      <c r="BK47" s="287"/>
      <c r="BL47" s="287"/>
      <c r="BM47" s="287"/>
      <c r="BN47" s="287"/>
      <c r="BO47" s="287"/>
      <c r="BP47" s="287"/>
      <c r="BQ47" s="287"/>
      <c r="BR47" s="287"/>
      <c r="BS47" s="300"/>
      <c r="BT47" s="300"/>
    </row>
    <row r="48" spans="1:72" s="241" customFormat="1" ht="13.5" customHeight="1" thickTop="1">
      <c r="A48" s="27"/>
      <c r="B48" s="262"/>
      <c r="C48" s="262"/>
      <c r="D48" s="262"/>
      <c r="E48" s="262"/>
      <c r="F48" s="262"/>
      <c r="G48" s="262"/>
      <c r="H48" s="262"/>
      <c r="I48" s="262"/>
      <c r="J48" s="262"/>
      <c r="K48" s="262"/>
      <c r="L48" s="262"/>
      <c r="M48" s="249"/>
      <c r="N48" s="27"/>
      <c r="O48" s="27"/>
      <c r="P48" s="27"/>
      <c r="Q48" s="27"/>
      <c r="R48" s="27"/>
      <c r="S48" s="27"/>
      <c r="T48" s="27"/>
      <c r="U48" s="27"/>
      <c r="V48" s="27"/>
      <c r="W48" s="27"/>
      <c r="X48" s="27"/>
      <c r="Y48" s="27"/>
      <c r="Z48" s="27"/>
      <c r="AA48" s="27"/>
      <c r="AB48" s="27"/>
      <c r="AC48" s="27"/>
      <c r="AD48" s="27"/>
      <c r="AE48" s="27"/>
      <c r="AF48" s="27"/>
      <c r="AG48" s="27"/>
      <c r="AH48" s="27"/>
      <c r="AI48" s="28"/>
      <c r="AJ48" s="28"/>
      <c r="AK48" s="287"/>
      <c r="AL48" s="312"/>
      <c r="AM48" s="312"/>
      <c r="AN48" s="312"/>
      <c r="AO48" s="312"/>
      <c r="AP48" s="312"/>
      <c r="AQ48" s="312"/>
      <c r="AR48" s="312"/>
      <c r="AS48" s="312"/>
      <c r="AT48" s="312"/>
      <c r="AU48" s="312"/>
      <c r="AV48" s="312"/>
      <c r="AW48" s="313"/>
      <c r="AX48" s="287"/>
      <c r="AY48" s="287"/>
      <c r="AZ48" s="287"/>
      <c r="BA48" s="287"/>
      <c r="BB48" s="287"/>
      <c r="BC48" s="287"/>
      <c r="BD48" s="287"/>
      <c r="BE48" s="287"/>
      <c r="BF48" s="287"/>
      <c r="BG48" s="287"/>
      <c r="BH48" s="287"/>
      <c r="BI48" s="287"/>
      <c r="BJ48" s="287"/>
      <c r="BK48" s="287"/>
      <c r="BL48" s="287"/>
      <c r="BM48" s="287"/>
      <c r="BN48" s="287"/>
      <c r="BO48" s="287"/>
      <c r="BP48" s="287"/>
      <c r="BQ48" s="287"/>
      <c r="BR48" s="287"/>
      <c r="BS48" s="300"/>
      <c r="BT48" s="300"/>
    </row>
    <row r="49" spans="1:72" s="29" customFormat="1" ht="13.5"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8"/>
      <c r="AJ49" s="28"/>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7"/>
      <c r="BR49" s="287"/>
      <c r="BS49" s="300"/>
      <c r="BT49" s="300"/>
    </row>
    <row r="50" spans="1:72" s="29" customFormat="1" ht="13.5" customHeight="1">
      <c r="A50" s="27"/>
      <c r="B50" s="27">
        <v>3</v>
      </c>
      <c r="C50" s="27" t="s">
        <v>34</v>
      </c>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8"/>
      <c r="AJ50" s="28"/>
      <c r="AK50" s="287"/>
      <c r="AL50" s="287">
        <v>3</v>
      </c>
      <c r="AM50" s="287" t="s">
        <v>34</v>
      </c>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7"/>
      <c r="BR50" s="287"/>
      <c r="BS50" s="300"/>
      <c r="BT50" s="281"/>
    </row>
    <row r="51" spans="1:72" s="241" customFormat="1" ht="13.5"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8"/>
      <c r="AJ51" s="28"/>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300"/>
      <c r="BT51" s="281"/>
    </row>
    <row r="52" spans="1:72" s="29" customFormat="1" ht="13.5" customHeight="1">
      <c r="A52" s="27"/>
      <c r="B52" s="419"/>
      <c r="C52" s="420"/>
      <c r="D52" s="420"/>
      <c r="E52" s="420"/>
      <c r="F52" s="420"/>
      <c r="G52" s="420"/>
      <c r="H52" s="420"/>
      <c r="I52" s="420"/>
      <c r="J52" s="420"/>
      <c r="K52" s="420"/>
      <c r="L52" s="420"/>
      <c r="M52" s="421"/>
      <c r="N52" s="448" t="s">
        <v>176</v>
      </c>
      <c r="O52" s="449"/>
      <c r="P52" s="449"/>
      <c r="Q52" s="449"/>
      <c r="R52" s="449"/>
      <c r="S52" s="449"/>
      <c r="T52" s="448" t="s">
        <v>177</v>
      </c>
      <c r="U52" s="449"/>
      <c r="V52" s="449"/>
      <c r="W52" s="449"/>
      <c r="X52" s="449"/>
      <c r="Y52" s="450"/>
      <c r="Z52" s="448" t="s">
        <v>103</v>
      </c>
      <c r="AA52" s="454"/>
      <c r="AB52" s="454"/>
      <c r="AC52" s="454"/>
      <c r="AD52" s="454"/>
      <c r="AE52" s="454"/>
      <c r="AF52" s="454"/>
      <c r="AG52" s="455"/>
      <c r="AH52" s="36"/>
      <c r="AI52" s="27"/>
      <c r="AJ52" s="28"/>
      <c r="AK52" s="287"/>
      <c r="AL52" s="612"/>
      <c r="AM52" s="613"/>
      <c r="AN52" s="613"/>
      <c r="AO52" s="613"/>
      <c r="AP52" s="613"/>
      <c r="AQ52" s="613"/>
      <c r="AR52" s="613"/>
      <c r="AS52" s="613"/>
      <c r="AT52" s="613"/>
      <c r="AU52" s="613"/>
      <c r="AV52" s="613"/>
      <c r="AW52" s="614"/>
      <c r="AX52" s="618" t="s">
        <v>176</v>
      </c>
      <c r="AY52" s="619"/>
      <c r="AZ52" s="619"/>
      <c r="BA52" s="619"/>
      <c r="BB52" s="619"/>
      <c r="BC52" s="619"/>
      <c r="BD52" s="618" t="s">
        <v>177</v>
      </c>
      <c r="BE52" s="619"/>
      <c r="BF52" s="619"/>
      <c r="BG52" s="619"/>
      <c r="BH52" s="619"/>
      <c r="BI52" s="622"/>
      <c r="BJ52" s="618" t="s">
        <v>103</v>
      </c>
      <c r="BK52" s="624"/>
      <c r="BL52" s="624"/>
      <c r="BM52" s="624"/>
      <c r="BN52" s="624"/>
      <c r="BO52" s="624"/>
      <c r="BP52" s="624"/>
      <c r="BQ52" s="625"/>
      <c r="BR52" s="314"/>
      <c r="BS52" s="287"/>
      <c r="BT52" s="281"/>
    </row>
    <row r="53" spans="1:72" s="29" customFormat="1" ht="13.5" customHeight="1">
      <c r="A53" s="27"/>
      <c r="B53" s="425"/>
      <c r="C53" s="426"/>
      <c r="D53" s="426"/>
      <c r="E53" s="426"/>
      <c r="F53" s="426"/>
      <c r="G53" s="426"/>
      <c r="H53" s="426"/>
      <c r="I53" s="426"/>
      <c r="J53" s="426"/>
      <c r="K53" s="426"/>
      <c r="L53" s="426"/>
      <c r="M53" s="427"/>
      <c r="N53" s="451"/>
      <c r="O53" s="452"/>
      <c r="P53" s="452"/>
      <c r="Q53" s="452"/>
      <c r="R53" s="452"/>
      <c r="S53" s="452"/>
      <c r="T53" s="451"/>
      <c r="U53" s="452"/>
      <c r="V53" s="452"/>
      <c r="W53" s="452"/>
      <c r="X53" s="452"/>
      <c r="Y53" s="453"/>
      <c r="Z53" s="456"/>
      <c r="AA53" s="457"/>
      <c r="AB53" s="457"/>
      <c r="AC53" s="457"/>
      <c r="AD53" s="457"/>
      <c r="AE53" s="457"/>
      <c r="AF53" s="457"/>
      <c r="AG53" s="458"/>
      <c r="AH53" s="36"/>
      <c r="AI53" s="27"/>
      <c r="AJ53" s="28"/>
      <c r="AK53" s="287"/>
      <c r="AL53" s="615"/>
      <c r="AM53" s="616"/>
      <c r="AN53" s="616"/>
      <c r="AO53" s="616"/>
      <c r="AP53" s="616"/>
      <c r="AQ53" s="616"/>
      <c r="AR53" s="616"/>
      <c r="AS53" s="616"/>
      <c r="AT53" s="616"/>
      <c r="AU53" s="616"/>
      <c r="AV53" s="616"/>
      <c r="AW53" s="617"/>
      <c r="AX53" s="620"/>
      <c r="AY53" s="621"/>
      <c r="AZ53" s="621"/>
      <c r="BA53" s="621"/>
      <c r="BB53" s="621"/>
      <c r="BC53" s="621"/>
      <c r="BD53" s="620"/>
      <c r="BE53" s="621"/>
      <c r="BF53" s="621"/>
      <c r="BG53" s="621"/>
      <c r="BH53" s="621"/>
      <c r="BI53" s="623"/>
      <c r="BJ53" s="626"/>
      <c r="BK53" s="627"/>
      <c r="BL53" s="627"/>
      <c r="BM53" s="627"/>
      <c r="BN53" s="627"/>
      <c r="BO53" s="627"/>
      <c r="BP53" s="627"/>
      <c r="BQ53" s="628"/>
      <c r="BR53" s="314"/>
      <c r="BS53" s="287"/>
      <c r="BT53" s="281"/>
    </row>
    <row r="54" spans="1:72" s="29" customFormat="1" ht="13.5" customHeight="1">
      <c r="A54" s="27"/>
      <c r="B54" s="419" t="s">
        <v>35</v>
      </c>
      <c r="C54" s="420"/>
      <c r="D54" s="420"/>
      <c r="E54" s="420"/>
      <c r="F54" s="420"/>
      <c r="G54" s="420"/>
      <c r="H54" s="420"/>
      <c r="I54" s="420"/>
      <c r="J54" s="420"/>
      <c r="K54" s="420"/>
      <c r="L54" s="420"/>
      <c r="M54" s="421"/>
      <c r="N54" s="367">
        <f>'3実施計画（運営費）'!T56</f>
        <v>0</v>
      </c>
      <c r="O54" s="368"/>
      <c r="P54" s="368"/>
      <c r="Q54" s="368"/>
      <c r="R54" s="368"/>
      <c r="S54" s="369"/>
      <c r="T54" s="367">
        <f>'3実施計画（運営費）'!U79+'3実施計画（運営費）'!U103</f>
        <v>0</v>
      </c>
      <c r="U54" s="368"/>
      <c r="V54" s="368"/>
      <c r="W54" s="368"/>
      <c r="X54" s="368"/>
      <c r="Y54" s="369"/>
      <c r="Z54" s="459">
        <f>N54+T54</f>
        <v>0</v>
      </c>
      <c r="AA54" s="460"/>
      <c r="AB54" s="460"/>
      <c r="AC54" s="460"/>
      <c r="AD54" s="460"/>
      <c r="AE54" s="460"/>
      <c r="AF54" s="460"/>
      <c r="AG54" s="461"/>
      <c r="AH54" s="37"/>
      <c r="AI54" s="27"/>
      <c r="AJ54" s="28"/>
      <c r="AK54" s="287"/>
      <c r="AL54" s="612" t="s">
        <v>35</v>
      </c>
      <c r="AM54" s="613"/>
      <c r="AN54" s="613"/>
      <c r="AO54" s="613"/>
      <c r="AP54" s="613"/>
      <c r="AQ54" s="613"/>
      <c r="AR54" s="613"/>
      <c r="AS54" s="613"/>
      <c r="AT54" s="613"/>
      <c r="AU54" s="613"/>
      <c r="AV54" s="613"/>
      <c r="AW54" s="614"/>
      <c r="AX54" s="367">
        <f>'3実施計画（運営費）'!BC56</f>
        <v>265000</v>
      </c>
      <c r="AY54" s="368"/>
      <c r="AZ54" s="368"/>
      <c r="BA54" s="368"/>
      <c r="BB54" s="368"/>
      <c r="BC54" s="369"/>
      <c r="BD54" s="367">
        <f>'3実施計画（運営費）'!BD79+'3実施計画（運営費）'!BD103</f>
        <v>750000</v>
      </c>
      <c r="BE54" s="368"/>
      <c r="BF54" s="368"/>
      <c r="BG54" s="368"/>
      <c r="BH54" s="368"/>
      <c r="BI54" s="369"/>
      <c r="BJ54" s="367">
        <f>AX54+BD54</f>
        <v>1015000</v>
      </c>
      <c r="BK54" s="631"/>
      <c r="BL54" s="631"/>
      <c r="BM54" s="631"/>
      <c r="BN54" s="631"/>
      <c r="BO54" s="631"/>
      <c r="BP54" s="631"/>
      <c r="BQ54" s="632"/>
      <c r="BR54" s="315"/>
      <c r="BS54" s="287"/>
      <c r="BT54" s="281"/>
    </row>
    <row r="55" spans="1:72" s="29" customFormat="1" ht="13.5" customHeight="1">
      <c r="A55" s="27"/>
      <c r="B55" s="422"/>
      <c r="C55" s="423"/>
      <c r="D55" s="423"/>
      <c r="E55" s="423"/>
      <c r="F55" s="423"/>
      <c r="G55" s="423"/>
      <c r="H55" s="423"/>
      <c r="I55" s="423"/>
      <c r="J55" s="423"/>
      <c r="K55" s="423"/>
      <c r="L55" s="423"/>
      <c r="M55" s="424"/>
      <c r="N55" s="370"/>
      <c r="O55" s="371"/>
      <c r="P55" s="371"/>
      <c r="Q55" s="371"/>
      <c r="R55" s="371"/>
      <c r="S55" s="372"/>
      <c r="T55" s="370"/>
      <c r="U55" s="371"/>
      <c r="V55" s="371"/>
      <c r="W55" s="371"/>
      <c r="X55" s="371"/>
      <c r="Y55" s="372"/>
      <c r="Z55" s="462"/>
      <c r="AA55" s="396"/>
      <c r="AB55" s="396"/>
      <c r="AC55" s="396"/>
      <c r="AD55" s="396"/>
      <c r="AE55" s="396"/>
      <c r="AF55" s="396"/>
      <c r="AG55" s="463"/>
      <c r="AH55" s="37"/>
      <c r="AI55" s="27"/>
      <c r="AJ55" s="28"/>
      <c r="AK55" s="287"/>
      <c r="AL55" s="629"/>
      <c r="AM55" s="595"/>
      <c r="AN55" s="595"/>
      <c r="AO55" s="595"/>
      <c r="AP55" s="595"/>
      <c r="AQ55" s="595"/>
      <c r="AR55" s="595"/>
      <c r="AS55" s="595"/>
      <c r="AT55" s="595"/>
      <c r="AU55" s="595"/>
      <c r="AV55" s="595"/>
      <c r="AW55" s="630"/>
      <c r="AX55" s="370"/>
      <c r="AY55" s="371"/>
      <c r="AZ55" s="371"/>
      <c r="BA55" s="371"/>
      <c r="BB55" s="371"/>
      <c r="BC55" s="372"/>
      <c r="BD55" s="370"/>
      <c r="BE55" s="371"/>
      <c r="BF55" s="371"/>
      <c r="BG55" s="371"/>
      <c r="BH55" s="371"/>
      <c r="BI55" s="372"/>
      <c r="BJ55" s="633"/>
      <c r="BK55" s="634"/>
      <c r="BL55" s="634"/>
      <c r="BM55" s="634"/>
      <c r="BN55" s="634"/>
      <c r="BO55" s="634"/>
      <c r="BP55" s="634"/>
      <c r="BQ55" s="635"/>
      <c r="BR55" s="315"/>
      <c r="BS55" s="287"/>
      <c r="BT55" s="281"/>
    </row>
    <row r="56" spans="1:72" s="29" customFormat="1" ht="13.5" customHeight="1" thickBot="1">
      <c r="A56" s="27"/>
      <c r="B56" s="425"/>
      <c r="C56" s="426"/>
      <c r="D56" s="426"/>
      <c r="E56" s="426"/>
      <c r="F56" s="426"/>
      <c r="G56" s="426"/>
      <c r="H56" s="426"/>
      <c r="I56" s="426"/>
      <c r="J56" s="426"/>
      <c r="K56" s="426"/>
      <c r="L56" s="426"/>
      <c r="M56" s="427"/>
      <c r="N56" s="373"/>
      <c r="O56" s="374"/>
      <c r="P56" s="374"/>
      <c r="Q56" s="374"/>
      <c r="R56" s="374"/>
      <c r="S56" s="375"/>
      <c r="T56" s="373"/>
      <c r="U56" s="374"/>
      <c r="V56" s="374"/>
      <c r="W56" s="374"/>
      <c r="X56" s="374"/>
      <c r="Y56" s="375"/>
      <c r="Z56" s="462"/>
      <c r="AA56" s="396"/>
      <c r="AB56" s="396"/>
      <c r="AC56" s="396"/>
      <c r="AD56" s="396"/>
      <c r="AE56" s="396"/>
      <c r="AF56" s="396"/>
      <c r="AG56" s="463"/>
      <c r="AH56" s="37"/>
      <c r="AI56" s="27"/>
      <c r="AJ56" s="28"/>
      <c r="AK56" s="287"/>
      <c r="AL56" s="615"/>
      <c r="AM56" s="616"/>
      <c r="AN56" s="616"/>
      <c r="AO56" s="616"/>
      <c r="AP56" s="616"/>
      <c r="AQ56" s="616"/>
      <c r="AR56" s="616"/>
      <c r="AS56" s="616"/>
      <c r="AT56" s="616"/>
      <c r="AU56" s="616"/>
      <c r="AV56" s="616"/>
      <c r="AW56" s="617"/>
      <c r="AX56" s="373"/>
      <c r="AY56" s="374"/>
      <c r="AZ56" s="374"/>
      <c r="BA56" s="374"/>
      <c r="BB56" s="374"/>
      <c r="BC56" s="375"/>
      <c r="BD56" s="373"/>
      <c r="BE56" s="374"/>
      <c r="BF56" s="374"/>
      <c r="BG56" s="374"/>
      <c r="BH56" s="374"/>
      <c r="BI56" s="375"/>
      <c r="BJ56" s="633"/>
      <c r="BK56" s="634"/>
      <c r="BL56" s="634"/>
      <c r="BM56" s="634"/>
      <c r="BN56" s="634"/>
      <c r="BO56" s="634"/>
      <c r="BP56" s="634"/>
      <c r="BQ56" s="635"/>
      <c r="BR56" s="315"/>
      <c r="BS56" s="287"/>
      <c r="BT56" s="281"/>
    </row>
    <row r="57" spans="1:72" s="29" customFormat="1" ht="13.5" customHeight="1">
      <c r="A57" s="27"/>
      <c r="B57" s="419" t="s">
        <v>157</v>
      </c>
      <c r="C57" s="420"/>
      <c r="D57" s="420"/>
      <c r="E57" s="420"/>
      <c r="F57" s="420"/>
      <c r="G57" s="420"/>
      <c r="H57" s="420"/>
      <c r="I57" s="420"/>
      <c r="J57" s="420"/>
      <c r="K57" s="420"/>
      <c r="L57" s="420"/>
      <c r="M57" s="421"/>
      <c r="N57" s="367">
        <f>'3実施計画（運営費）'!T62</f>
        <v>0</v>
      </c>
      <c r="O57" s="368"/>
      <c r="P57" s="368"/>
      <c r="Q57" s="368"/>
      <c r="R57" s="368"/>
      <c r="S57" s="369"/>
      <c r="T57" s="367">
        <f>'3実施計画（運営費）'!U85+'3実施計画（運営費）'!U109</f>
        <v>0</v>
      </c>
      <c r="U57" s="368"/>
      <c r="V57" s="368"/>
      <c r="W57" s="368"/>
      <c r="X57" s="368"/>
      <c r="Y57" s="368"/>
      <c r="Z57" s="392">
        <f>N57+T57</f>
        <v>0</v>
      </c>
      <c r="AA57" s="393"/>
      <c r="AB57" s="393"/>
      <c r="AC57" s="393"/>
      <c r="AD57" s="393"/>
      <c r="AE57" s="393"/>
      <c r="AF57" s="393"/>
      <c r="AG57" s="394"/>
      <c r="AH57" s="248"/>
      <c r="AI57" s="27"/>
      <c r="AJ57" s="28"/>
      <c r="AK57" s="287"/>
      <c r="AL57" s="612" t="s">
        <v>157</v>
      </c>
      <c r="AM57" s="613"/>
      <c r="AN57" s="613"/>
      <c r="AO57" s="613"/>
      <c r="AP57" s="613"/>
      <c r="AQ57" s="613"/>
      <c r="AR57" s="613"/>
      <c r="AS57" s="613"/>
      <c r="AT57" s="613"/>
      <c r="AU57" s="613"/>
      <c r="AV57" s="613"/>
      <c r="AW57" s="614"/>
      <c r="AX57" s="367">
        <f>'3実施計画（運営費）'!BC62</f>
        <v>265000</v>
      </c>
      <c r="AY57" s="368"/>
      <c r="AZ57" s="368"/>
      <c r="BA57" s="368"/>
      <c r="BB57" s="368"/>
      <c r="BC57" s="369"/>
      <c r="BD57" s="367">
        <f>'3実施計画（運営費）'!BD85+'3実施計画（運営費）'!BD109</f>
        <v>600000</v>
      </c>
      <c r="BE57" s="368"/>
      <c r="BF57" s="368"/>
      <c r="BG57" s="368"/>
      <c r="BH57" s="368"/>
      <c r="BI57" s="368"/>
      <c r="BJ57" s="683">
        <f>AX57+BD57</f>
        <v>865000</v>
      </c>
      <c r="BK57" s="684"/>
      <c r="BL57" s="684"/>
      <c r="BM57" s="684"/>
      <c r="BN57" s="684"/>
      <c r="BO57" s="684"/>
      <c r="BP57" s="684"/>
      <c r="BQ57" s="685"/>
      <c r="BR57" s="316"/>
      <c r="BS57" s="287"/>
      <c r="BT57" s="281"/>
    </row>
    <row r="58" spans="1:72" s="29" customFormat="1" ht="13.5" customHeight="1">
      <c r="A58" s="27"/>
      <c r="B58" s="422"/>
      <c r="C58" s="423"/>
      <c r="D58" s="423"/>
      <c r="E58" s="423"/>
      <c r="F58" s="423"/>
      <c r="G58" s="423"/>
      <c r="H58" s="423"/>
      <c r="I58" s="423"/>
      <c r="J58" s="423"/>
      <c r="K58" s="423"/>
      <c r="L58" s="423"/>
      <c r="M58" s="424"/>
      <c r="N58" s="370"/>
      <c r="O58" s="371"/>
      <c r="P58" s="371"/>
      <c r="Q58" s="371"/>
      <c r="R58" s="371"/>
      <c r="S58" s="372"/>
      <c r="T58" s="370"/>
      <c r="U58" s="371"/>
      <c r="V58" s="371"/>
      <c r="W58" s="371"/>
      <c r="X58" s="371"/>
      <c r="Y58" s="376"/>
      <c r="Z58" s="395"/>
      <c r="AA58" s="396"/>
      <c r="AB58" s="396"/>
      <c r="AC58" s="396"/>
      <c r="AD58" s="396"/>
      <c r="AE58" s="396"/>
      <c r="AF58" s="396"/>
      <c r="AG58" s="397"/>
      <c r="AH58" s="248"/>
      <c r="AI58" s="27"/>
      <c r="AJ58" s="28"/>
      <c r="AK58" s="287"/>
      <c r="AL58" s="629"/>
      <c r="AM58" s="595"/>
      <c r="AN58" s="595"/>
      <c r="AO58" s="595"/>
      <c r="AP58" s="595"/>
      <c r="AQ58" s="595"/>
      <c r="AR58" s="595"/>
      <c r="AS58" s="595"/>
      <c r="AT58" s="595"/>
      <c r="AU58" s="595"/>
      <c r="AV58" s="595"/>
      <c r="AW58" s="630"/>
      <c r="AX58" s="370"/>
      <c r="AY58" s="371"/>
      <c r="AZ58" s="371"/>
      <c r="BA58" s="371"/>
      <c r="BB58" s="371"/>
      <c r="BC58" s="372"/>
      <c r="BD58" s="370"/>
      <c r="BE58" s="371"/>
      <c r="BF58" s="371"/>
      <c r="BG58" s="371"/>
      <c r="BH58" s="371"/>
      <c r="BI58" s="376"/>
      <c r="BJ58" s="686"/>
      <c r="BK58" s="634"/>
      <c r="BL58" s="634"/>
      <c r="BM58" s="634"/>
      <c r="BN58" s="634"/>
      <c r="BO58" s="634"/>
      <c r="BP58" s="634"/>
      <c r="BQ58" s="687"/>
      <c r="BR58" s="316"/>
      <c r="BS58" s="287"/>
      <c r="BT58" s="281"/>
    </row>
    <row r="59" spans="1:72" s="29" customFormat="1" ht="13.5" customHeight="1" thickBot="1">
      <c r="A59" s="27"/>
      <c r="B59" s="425"/>
      <c r="C59" s="426"/>
      <c r="D59" s="426"/>
      <c r="E59" s="426"/>
      <c r="F59" s="426"/>
      <c r="G59" s="426"/>
      <c r="H59" s="426"/>
      <c r="I59" s="426"/>
      <c r="J59" s="426"/>
      <c r="K59" s="426"/>
      <c r="L59" s="426"/>
      <c r="M59" s="427"/>
      <c r="N59" s="373"/>
      <c r="O59" s="374"/>
      <c r="P59" s="374"/>
      <c r="Q59" s="374"/>
      <c r="R59" s="374"/>
      <c r="S59" s="375"/>
      <c r="T59" s="373"/>
      <c r="U59" s="374"/>
      <c r="V59" s="374"/>
      <c r="W59" s="374"/>
      <c r="X59" s="374"/>
      <c r="Y59" s="374"/>
      <c r="Z59" s="398"/>
      <c r="AA59" s="399"/>
      <c r="AB59" s="399"/>
      <c r="AC59" s="399"/>
      <c r="AD59" s="399"/>
      <c r="AE59" s="399"/>
      <c r="AF59" s="399"/>
      <c r="AG59" s="400"/>
      <c r="AH59" s="248"/>
      <c r="AI59" s="27"/>
      <c r="AJ59" s="28"/>
      <c r="AK59" s="287"/>
      <c r="AL59" s="615"/>
      <c r="AM59" s="616"/>
      <c r="AN59" s="616"/>
      <c r="AO59" s="616"/>
      <c r="AP59" s="616"/>
      <c r="AQ59" s="616"/>
      <c r="AR59" s="616"/>
      <c r="AS59" s="616"/>
      <c r="AT59" s="616"/>
      <c r="AU59" s="616"/>
      <c r="AV59" s="616"/>
      <c r="AW59" s="617"/>
      <c r="AX59" s="373"/>
      <c r="AY59" s="374"/>
      <c r="AZ59" s="374"/>
      <c r="BA59" s="374"/>
      <c r="BB59" s="374"/>
      <c r="BC59" s="375"/>
      <c r="BD59" s="373"/>
      <c r="BE59" s="374"/>
      <c r="BF59" s="374"/>
      <c r="BG59" s="374"/>
      <c r="BH59" s="374"/>
      <c r="BI59" s="374"/>
      <c r="BJ59" s="688"/>
      <c r="BK59" s="689"/>
      <c r="BL59" s="689"/>
      <c r="BM59" s="689"/>
      <c r="BN59" s="689"/>
      <c r="BO59" s="689"/>
      <c r="BP59" s="689"/>
      <c r="BQ59" s="690"/>
      <c r="BR59" s="316"/>
      <c r="BS59" s="287"/>
      <c r="BT59" s="281"/>
    </row>
    <row r="60" spans="1:72" s="35" customFormat="1" ht="13.5" customHeight="1">
      <c r="A60" s="29"/>
      <c r="B60" s="377" t="s">
        <v>166</v>
      </c>
      <c r="C60" s="378"/>
      <c r="D60" s="378"/>
      <c r="E60" s="378"/>
      <c r="F60" s="378"/>
      <c r="G60" s="378"/>
      <c r="H60" s="378"/>
      <c r="I60" s="378"/>
      <c r="J60" s="378"/>
      <c r="K60" s="378"/>
      <c r="L60" s="378"/>
      <c r="M60" s="378"/>
      <c r="N60" s="378"/>
      <c r="O60" s="378"/>
      <c r="P60" s="378"/>
      <c r="Q60" s="378"/>
      <c r="R60" s="378"/>
      <c r="S60" s="378"/>
      <c r="T60" s="378"/>
      <c r="U60" s="378"/>
      <c r="V60" s="378"/>
      <c r="W60" s="378"/>
      <c r="X60" s="378"/>
      <c r="Y60" s="379"/>
      <c r="Z60" s="386">
        <f>Z54-Z57</f>
        <v>0</v>
      </c>
      <c r="AA60" s="387"/>
      <c r="AB60" s="387"/>
      <c r="AC60" s="387"/>
      <c r="AD60" s="387"/>
      <c r="AE60" s="387"/>
      <c r="AF60" s="387"/>
      <c r="AG60" s="388"/>
      <c r="AH60" s="37"/>
      <c r="AI60" s="27"/>
      <c r="AJ60" s="34"/>
      <c r="AK60" s="301"/>
      <c r="AL60" s="691" t="s">
        <v>166</v>
      </c>
      <c r="AM60" s="692"/>
      <c r="AN60" s="692"/>
      <c r="AO60" s="692"/>
      <c r="AP60" s="692"/>
      <c r="AQ60" s="692"/>
      <c r="AR60" s="692"/>
      <c r="AS60" s="692"/>
      <c r="AT60" s="692"/>
      <c r="AU60" s="692"/>
      <c r="AV60" s="692"/>
      <c r="AW60" s="692"/>
      <c r="AX60" s="692"/>
      <c r="AY60" s="692"/>
      <c r="AZ60" s="692"/>
      <c r="BA60" s="692"/>
      <c r="BB60" s="692"/>
      <c r="BC60" s="692"/>
      <c r="BD60" s="692"/>
      <c r="BE60" s="692"/>
      <c r="BF60" s="692"/>
      <c r="BG60" s="692"/>
      <c r="BH60" s="692"/>
      <c r="BI60" s="693"/>
      <c r="BJ60" s="700">
        <f>BJ54-BJ57</f>
        <v>150000</v>
      </c>
      <c r="BK60" s="701"/>
      <c r="BL60" s="701"/>
      <c r="BM60" s="701"/>
      <c r="BN60" s="701"/>
      <c r="BO60" s="701"/>
      <c r="BP60" s="701"/>
      <c r="BQ60" s="702"/>
      <c r="BR60" s="315"/>
      <c r="BS60" s="287"/>
      <c r="BT60" s="281"/>
    </row>
    <row r="61" spans="1:72" s="35" customFormat="1" ht="13.5" customHeight="1">
      <c r="A61" s="29"/>
      <c r="B61" s="380"/>
      <c r="C61" s="381"/>
      <c r="D61" s="381"/>
      <c r="E61" s="381"/>
      <c r="F61" s="381"/>
      <c r="G61" s="381"/>
      <c r="H61" s="381"/>
      <c r="I61" s="381"/>
      <c r="J61" s="381"/>
      <c r="K61" s="381"/>
      <c r="L61" s="381"/>
      <c r="M61" s="381"/>
      <c r="N61" s="381"/>
      <c r="O61" s="381"/>
      <c r="P61" s="381"/>
      <c r="Q61" s="381"/>
      <c r="R61" s="381"/>
      <c r="S61" s="381"/>
      <c r="T61" s="381"/>
      <c r="U61" s="381"/>
      <c r="V61" s="381"/>
      <c r="W61" s="381"/>
      <c r="X61" s="381"/>
      <c r="Y61" s="382"/>
      <c r="Z61" s="386"/>
      <c r="AA61" s="387"/>
      <c r="AB61" s="387"/>
      <c r="AC61" s="387"/>
      <c r="AD61" s="387"/>
      <c r="AE61" s="387"/>
      <c r="AF61" s="387"/>
      <c r="AG61" s="388"/>
      <c r="AH61" s="37"/>
      <c r="AI61" s="27"/>
      <c r="AJ61" s="34"/>
      <c r="AK61" s="301"/>
      <c r="AL61" s="694"/>
      <c r="AM61" s="695"/>
      <c r="AN61" s="695"/>
      <c r="AO61" s="695"/>
      <c r="AP61" s="695"/>
      <c r="AQ61" s="695"/>
      <c r="AR61" s="695"/>
      <c r="AS61" s="695"/>
      <c r="AT61" s="695"/>
      <c r="AU61" s="695"/>
      <c r="AV61" s="695"/>
      <c r="AW61" s="695"/>
      <c r="AX61" s="695"/>
      <c r="AY61" s="695"/>
      <c r="AZ61" s="695"/>
      <c r="BA61" s="695"/>
      <c r="BB61" s="695"/>
      <c r="BC61" s="695"/>
      <c r="BD61" s="695"/>
      <c r="BE61" s="695"/>
      <c r="BF61" s="695"/>
      <c r="BG61" s="695"/>
      <c r="BH61" s="695"/>
      <c r="BI61" s="696"/>
      <c r="BJ61" s="700"/>
      <c r="BK61" s="701"/>
      <c r="BL61" s="701"/>
      <c r="BM61" s="701"/>
      <c r="BN61" s="701"/>
      <c r="BO61" s="701"/>
      <c r="BP61" s="701"/>
      <c r="BQ61" s="702"/>
      <c r="BR61" s="315"/>
      <c r="BS61" s="287"/>
      <c r="BT61" s="281"/>
    </row>
    <row r="62" spans="1:72" s="35" customFormat="1" ht="13.5" customHeight="1">
      <c r="A62" s="29"/>
      <c r="B62" s="383"/>
      <c r="C62" s="384"/>
      <c r="D62" s="384"/>
      <c r="E62" s="384"/>
      <c r="F62" s="384"/>
      <c r="G62" s="384"/>
      <c r="H62" s="384"/>
      <c r="I62" s="384"/>
      <c r="J62" s="384"/>
      <c r="K62" s="384"/>
      <c r="L62" s="384"/>
      <c r="M62" s="384"/>
      <c r="N62" s="384"/>
      <c r="O62" s="384"/>
      <c r="P62" s="384"/>
      <c r="Q62" s="384"/>
      <c r="R62" s="384"/>
      <c r="S62" s="384"/>
      <c r="T62" s="384"/>
      <c r="U62" s="384"/>
      <c r="V62" s="384"/>
      <c r="W62" s="384"/>
      <c r="X62" s="384"/>
      <c r="Y62" s="385"/>
      <c r="Z62" s="389"/>
      <c r="AA62" s="390"/>
      <c r="AB62" s="390"/>
      <c r="AC62" s="390"/>
      <c r="AD62" s="390"/>
      <c r="AE62" s="390"/>
      <c r="AF62" s="390"/>
      <c r="AG62" s="391"/>
      <c r="AH62" s="37"/>
      <c r="AI62" s="27"/>
      <c r="AJ62" s="34"/>
      <c r="AK62" s="301"/>
      <c r="AL62" s="697"/>
      <c r="AM62" s="698"/>
      <c r="AN62" s="698"/>
      <c r="AO62" s="698"/>
      <c r="AP62" s="698"/>
      <c r="AQ62" s="698"/>
      <c r="AR62" s="698"/>
      <c r="AS62" s="698"/>
      <c r="AT62" s="698"/>
      <c r="AU62" s="698"/>
      <c r="AV62" s="698"/>
      <c r="AW62" s="698"/>
      <c r="AX62" s="698"/>
      <c r="AY62" s="698"/>
      <c r="AZ62" s="698"/>
      <c r="BA62" s="698"/>
      <c r="BB62" s="698"/>
      <c r="BC62" s="698"/>
      <c r="BD62" s="698"/>
      <c r="BE62" s="698"/>
      <c r="BF62" s="698"/>
      <c r="BG62" s="698"/>
      <c r="BH62" s="698"/>
      <c r="BI62" s="699"/>
      <c r="BJ62" s="703"/>
      <c r="BK62" s="704"/>
      <c r="BL62" s="704"/>
      <c r="BM62" s="704"/>
      <c r="BN62" s="704"/>
      <c r="BO62" s="704"/>
      <c r="BP62" s="704"/>
      <c r="BQ62" s="705"/>
      <c r="BR62" s="315"/>
      <c r="BS62" s="287"/>
      <c r="BT62" s="281"/>
    </row>
    <row r="63" spans="1:72" s="35" customFormat="1" ht="13.5" customHeight="1">
      <c r="A63" s="29"/>
      <c r="B63" s="29" t="s">
        <v>156</v>
      </c>
      <c r="C63" s="30" t="s">
        <v>163</v>
      </c>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29"/>
      <c r="AI63" s="28"/>
      <c r="AJ63" s="34"/>
      <c r="AK63" s="301"/>
      <c r="AL63" s="301" t="s">
        <v>156</v>
      </c>
      <c r="AM63" s="317" t="s">
        <v>163</v>
      </c>
      <c r="AN63" s="317"/>
      <c r="AO63" s="317"/>
      <c r="AP63" s="317"/>
      <c r="AQ63" s="317"/>
      <c r="AR63" s="317"/>
      <c r="AS63" s="317"/>
      <c r="AT63" s="317"/>
      <c r="AU63" s="317"/>
      <c r="AV63" s="317"/>
      <c r="AW63" s="317"/>
      <c r="AX63" s="317"/>
      <c r="AY63" s="317"/>
      <c r="AZ63" s="317"/>
      <c r="BA63" s="317"/>
      <c r="BB63" s="317"/>
      <c r="BC63" s="317"/>
      <c r="BD63" s="317"/>
      <c r="BE63" s="317"/>
      <c r="BF63" s="317"/>
      <c r="BG63" s="317"/>
      <c r="BH63" s="317"/>
      <c r="BI63" s="317"/>
      <c r="BJ63" s="317"/>
      <c r="BK63" s="317"/>
      <c r="BL63" s="317"/>
      <c r="BM63" s="317"/>
      <c r="BN63" s="317"/>
      <c r="BO63" s="317"/>
      <c r="BP63" s="317"/>
      <c r="BQ63" s="317"/>
      <c r="BR63" s="301"/>
      <c r="BS63" s="300"/>
      <c r="BT63" s="281"/>
    </row>
    <row r="64" spans="1:72" s="19" customFormat="1" ht="13.5" customHeight="1">
      <c r="A64" s="19" t="s">
        <v>54</v>
      </c>
      <c r="AI64" s="33"/>
      <c r="AK64" s="278" t="s">
        <v>54</v>
      </c>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80"/>
      <c r="BT64" s="278"/>
    </row>
    <row r="65" spans="1:72" s="19" customFormat="1" ht="13.5" customHeight="1">
      <c r="AI65" s="33"/>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8"/>
      <c r="BR65" s="278"/>
      <c r="BS65" s="280"/>
      <c r="BT65" s="278"/>
    </row>
    <row r="66" spans="1:72" s="18" customFormat="1" ht="13.5" customHeight="1">
      <c r="A66" s="22"/>
      <c r="B66" s="22"/>
      <c r="C66" s="22"/>
      <c r="D66" s="22"/>
      <c r="E66" s="22"/>
      <c r="F66" s="22"/>
      <c r="G66" s="22"/>
      <c r="H66" s="22"/>
      <c r="I66" s="22"/>
      <c r="J66" s="19"/>
      <c r="K66" s="19"/>
      <c r="L66" s="19"/>
      <c r="M66" s="19"/>
      <c r="N66" s="19"/>
      <c r="O66" s="19"/>
      <c r="P66" s="19"/>
      <c r="Q66" s="19"/>
      <c r="R66" s="19"/>
      <c r="S66" s="19"/>
      <c r="T66" s="19"/>
      <c r="U66" s="19"/>
      <c r="V66" s="19"/>
      <c r="W66" s="19"/>
      <c r="X66" s="19"/>
      <c r="Y66" s="19"/>
      <c r="Z66" s="21"/>
      <c r="AA66" s="21"/>
      <c r="AB66" s="21"/>
      <c r="AC66" s="21"/>
      <c r="AD66" s="21"/>
      <c r="AE66" s="21"/>
      <c r="AF66" s="21"/>
      <c r="AH66" s="21"/>
      <c r="AI66" s="33"/>
      <c r="AK66" s="286"/>
      <c r="AL66" s="286"/>
      <c r="AM66" s="286"/>
      <c r="AN66" s="286"/>
      <c r="AO66" s="286"/>
      <c r="AP66" s="286"/>
      <c r="AQ66" s="286"/>
      <c r="AR66" s="286"/>
      <c r="AS66" s="286"/>
      <c r="AT66" s="278"/>
      <c r="AU66" s="278"/>
      <c r="AV66" s="278"/>
      <c r="AW66" s="278"/>
      <c r="AX66" s="278"/>
      <c r="AY66" s="278"/>
      <c r="AZ66" s="278"/>
      <c r="BA66" s="278"/>
      <c r="BB66" s="278"/>
      <c r="BC66" s="278"/>
      <c r="BD66" s="278"/>
      <c r="BE66" s="278"/>
      <c r="BF66" s="278"/>
      <c r="BG66" s="278"/>
      <c r="BH66" s="278"/>
      <c r="BI66" s="278"/>
      <c r="BJ66" s="318"/>
      <c r="BK66" s="318"/>
      <c r="BL66" s="318"/>
      <c r="BM66" s="318"/>
      <c r="BN66" s="318"/>
      <c r="BO66" s="318"/>
      <c r="BP66" s="318"/>
      <c r="BQ66" s="283"/>
      <c r="BR66" s="318"/>
      <c r="BS66" s="280"/>
      <c r="BT66" s="283"/>
    </row>
    <row r="67" spans="1:72" s="29" customFormat="1" ht="13.5" customHeight="1">
      <c r="A67"/>
      <c r="B67" s="184">
        <v>4</v>
      </c>
      <c r="C67" s="27" t="s">
        <v>45</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c r="AI67"/>
      <c r="AK67" s="281"/>
      <c r="AL67" s="319">
        <v>4</v>
      </c>
      <c r="AM67" s="287" t="s">
        <v>45</v>
      </c>
      <c r="AN67" s="287"/>
      <c r="AO67" s="287"/>
      <c r="AP67" s="287"/>
      <c r="AQ67" s="287"/>
      <c r="AR67" s="287"/>
      <c r="AS67" s="287"/>
      <c r="AT67" s="287"/>
      <c r="AU67" s="287"/>
      <c r="AV67" s="287"/>
      <c r="AW67" s="287"/>
      <c r="AX67" s="287"/>
      <c r="AY67" s="287"/>
      <c r="AZ67" s="287"/>
      <c r="BA67" s="287"/>
      <c r="BB67" s="287"/>
      <c r="BC67" s="287"/>
      <c r="BD67" s="287"/>
      <c r="BE67" s="287"/>
      <c r="BF67" s="287"/>
      <c r="BG67" s="287"/>
      <c r="BH67" s="287"/>
      <c r="BI67" s="287"/>
      <c r="BJ67" s="287"/>
      <c r="BK67" s="287"/>
      <c r="BL67" s="287"/>
      <c r="BM67" s="287"/>
      <c r="BN67" s="287"/>
      <c r="BO67" s="287"/>
      <c r="BP67" s="287"/>
      <c r="BQ67" s="287"/>
      <c r="BR67" s="281"/>
      <c r="BS67" s="281"/>
      <c r="BT67" s="301"/>
    </row>
    <row r="68" spans="1:72" s="241" customFormat="1" ht="13.5" customHeight="1">
      <c r="A68"/>
      <c r="B68" s="256"/>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c r="AI68"/>
      <c r="AK68" s="281"/>
      <c r="AL68" s="319"/>
      <c r="AM68" s="287"/>
      <c r="AN68" s="287"/>
      <c r="AO68" s="287"/>
      <c r="AP68" s="287"/>
      <c r="AQ68" s="287"/>
      <c r="AR68" s="287"/>
      <c r="AS68" s="287"/>
      <c r="AT68" s="287"/>
      <c r="AU68" s="287"/>
      <c r="AV68" s="287"/>
      <c r="AW68" s="287"/>
      <c r="AX68" s="287"/>
      <c r="AY68" s="287"/>
      <c r="AZ68" s="287"/>
      <c r="BA68" s="287"/>
      <c r="BB68" s="287"/>
      <c r="BC68" s="287"/>
      <c r="BD68" s="287"/>
      <c r="BE68" s="287"/>
      <c r="BF68" s="287"/>
      <c r="BG68" s="287"/>
      <c r="BH68" s="287"/>
      <c r="BI68" s="287"/>
      <c r="BJ68" s="287"/>
      <c r="BK68" s="287"/>
      <c r="BL68" s="287"/>
      <c r="BM68" s="287"/>
      <c r="BN68" s="287"/>
      <c r="BO68" s="287"/>
      <c r="BP68" s="287"/>
      <c r="BQ68" s="287"/>
      <c r="BR68" s="281"/>
      <c r="BS68" s="281"/>
      <c r="BT68" s="301"/>
    </row>
    <row r="69" spans="1:72" s="29" customFormat="1" ht="13.5" customHeight="1">
      <c r="A69"/>
      <c r="B69" s="343" t="s">
        <v>53</v>
      </c>
      <c r="C69" s="344"/>
      <c r="D69" s="344"/>
      <c r="E69" s="345"/>
      <c r="F69" s="428"/>
      <c r="G69" s="429"/>
      <c r="H69" s="429"/>
      <c r="I69" s="429"/>
      <c r="J69" s="429"/>
      <c r="K69" s="430"/>
      <c r="L69" s="434" t="s">
        <v>63</v>
      </c>
      <c r="M69" s="435"/>
      <c r="N69" s="435"/>
      <c r="O69" s="436"/>
      <c r="P69" s="349"/>
      <c r="Q69" s="350"/>
      <c r="R69" s="350"/>
      <c r="S69" s="350"/>
      <c r="T69" s="350"/>
      <c r="U69" s="350"/>
      <c r="V69" s="350"/>
      <c r="W69" s="350"/>
      <c r="X69" s="350"/>
      <c r="Y69" s="350"/>
      <c r="Z69" s="350"/>
      <c r="AA69" s="350"/>
      <c r="AB69" s="350"/>
      <c r="AC69" s="350"/>
      <c r="AD69" s="350"/>
      <c r="AE69" s="350"/>
      <c r="AF69" s="350"/>
      <c r="AG69" s="351"/>
      <c r="AH69"/>
      <c r="AI69"/>
      <c r="AK69" s="281"/>
      <c r="AL69" s="653" t="s">
        <v>53</v>
      </c>
      <c r="AM69" s="654"/>
      <c r="AN69" s="654"/>
      <c r="AO69" s="655"/>
      <c r="AP69" s="659" t="s">
        <v>204</v>
      </c>
      <c r="AQ69" s="660"/>
      <c r="AR69" s="660"/>
      <c r="AS69" s="660"/>
      <c r="AT69" s="660"/>
      <c r="AU69" s="661"/>
      <c r="AV69" s="665" t="s">
        <v>63</v>
      </c>
      <c r="AW69" s="666"/>
      <c r="AX69" s="666"/>
      <c r="AY69" s="667"/>
      <c r="AZ69" s="671" t="s">
        <v>205</v>
      </c>
      <c r="BA69" s="672"/>
      <c r="BB69" s="672"/>
      <c r="BC69" s="672"/>
      <c r="BD69" s="672"/>
      <c r="BE69" s="672"/>
      <c r="BF69" s="672"/>
      <c r="BG69" s="672"/>
      <c r="BH69" s="672"/>
      <c r="BI69" s="672"/>
      <c r="BJ69" s="672"/>
      <c r="BK69" s="672"/>
      <c r="BL69" s="672"/>
      <c r="BM69" s="672"/>
      <c r="BN69" s="672"/>
      <c r="BO69" s="672"/>
      <c r="BP69" s="672"/>
      <c r="BQ69" s="673"/>
      <c r="BR69" s="281"/>
      <c r="BS69" s="281"/>
      <c r="BT69" s="301"/>
    </row>
    <row r="70" spans="1:72" s="29" customFormat="1" ht="13.5" customHeight="1">
      <c r="A70"/>
      <c r="B70" s="346"/>
      <c r="C70" s="347"/>
      <c r="D70" s="347"/>
      <c r="E70" s="348"/>
      <c r="F70" s="431"/>
      <c r="G70" s="432"/>
      <c r="H70" s="432"/>
      <c r="I70" s="432"/>
      <c r="J70" s="432"/>
      <c r="K70" s="433"/>
      <c r="L70" s="437"/>
      <c r="M70" s="438"/>
      <c r="N70" s="438"/>
      <c r="O70" s="439"/>
      <c r="P70" s="352"/>
      <c r="Q70" s="353"/>
      <c r="R70" s="353"/>
      <c r="S70" s="353"/>
      <c r="T70" s="353"/>
      <c r="U70" s="353"/>
      <c r="V70" s="353"/>
      <c r="W70" s="353"/>
      <c r="X70" s="353"/>
      <c r="Y70" s="353"/>
      <c r="Z70" s="353"/>
      <c r="AA70" s="353"/>
      <c r="AB70" s="353"/>
      <c r="AC70" s="353"/>
      <c r="AD70" s="353"/>
      <c r="AE70" s="353"/>
      <c r="AF70" s="353"/>
      <c r="AG70" s="354"/>
      <c r="AH70"/>
      <c r="AI70"/>
      <c r="AK70" s="281"/>
      <c r="AL70" s="656"/>
      <c r="AM70" s="657"/>
      <c r="AN70" s="657"/>
      <c r="AO70" s="658"/>
      <c r="AP70" s="662"/>
      <c r="AQ70" s="663"/>
      <c r="AR70" s="663"/>
      <c r="AS70" s="663"/>
      <c r="AT70" s="663"/>
      <c r="AU70" s="664"/>
      <c r="AV70" s="668"/>
      <c r="AW70" s="669"/>
      <c r="AX70" s="669"/>
      <c r="AY70" s="670"/>
      <c r="AZ70" s="674"/>
      <c r="BA70" s="675"/>
      <c r="BB70" s="675"/>
      <c r="BC70" s="675"/>
      <c r="BD70" s="675"/>
      <c r="BE70" s="675"/>
      <c r="BF70" s="675"/>
      <c r="BG70" s="675"/>
      <c r="BH70" s="675"/>
      <c r="BI70" s="675"/>
      <c r="BJ70" s="675"/>
      <c r="BK70" s="675"/>
      <c r="BL70" s="675"/>
      <c r="BM70" s="675"/>
      <c r="BN70" s="675"/>
      <c r="BO70" s="675"/>
      <c r="BP70" s="675"/>
      <c r="BQ70" s="676"/>
      <c r="BR70" s="281"/>
      <c r="BS70" s="281"/>
      <c r="BT70" s="301"/>
    </row>
    <row r="71" spans="1:72" s="29" customFormat="1" ht="13.5" customHeight="1">
      <c r="A71"/>
      <c r="B71" s="413" t="s">
        <v>66</v>
      </c>
      <c r="C71" s="414"/>
      <c r="D71" s="414"/>
      <c r="E71" s="415"/>
      <c r="F71" s="349"/>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1"/>
      <c r="AH71"/>
      <c r="AI71"/>
      <c r="AK71" s="281"/>
      <c r="AL71" s="677" t="s">
        <v>66</v>
      </c>
      <c r="AM71" s="678"/>
      <c r="AN71" s="678"/>
      <c r="AO71" s="679"/>
      <c r="AP71" s="671" t="s">
        <v>206</v>
      </c>
      <c r="AQ71" s="672"/>
      <c r="AR71" s="672"/>
      <c r="AS71" s="672"/>
      <c r="AT71" s="672"/>
      <c r="AU71" s="672"/>
      <c r="AV71" s="672"/>
      <c r="AW71" s="672"/>
      <c r="AX71" s="672"/>
      <c r="AY71" s="672"/>
      <c r="AZ71" s="672"/>
      <c r="BA71" s="672"/>
      <c r="BB71" s="672"/>
      <c r="BC71" s="672"/>
      <c r="BD71" s="672"/>
      <c r="BE71" s="672"/>
      <c r="BF71" s="672"/>
      <c r="BG71" s="672"/>
      <c r="BH71" s="672"/>
      <c r="BI71" s="672"/>
      <c r="BJ71" s="672"/>
      <c r="BK71" s="672"/>
      <c r="BL71" s="672"/>
      <c r="BM71" s="672"/>
      <c r="BN71" s="672"/>
      <c r="BO71" s="672"/>
      <c r="BP71" s="672"/>
      <c r="BQ71" s="673"/>
      <c r="BR71" s="281"/>
      <c r="BS71" s="281"/>
      <c r="BT71" s="301"/>
    </row>
    <row r="72" spans="1:72" s="29" customFormat="1" ht="13.5" customHeight="1">
      <c r="A72"/>
      <c r="B72" s="416"/>
      <c r="C72" s="417"/>
      <c r="D72" s="417"/>
      <c r="E72" s="418"/>
      <c r="F72" s="352"/>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4"/>
      <c r="AH72"/>
      <c r="AI72"/>
      <c r="AK72" s="281"/>
      <c r="AL72" s="680"/>
      <c r="AM72" s="681"/>
      <c r="AN72" s="681"/>
      <c r="AO72" s="682"/>
      <c r="AP72" s="674"/>
      <c r="AQ72" s="675"/>
      <c r="AR72" s="675"/>
      <c r="AS72" s="675"/>
      <c r="AT72" s="675"/>
      <c r="AU72" s="675"/>
      <c r="AV72" s="675"/>
      <c r="AW72" s="675"/>
      <c r="AX72" s="675"/>
      <c r="AY72" s="675"/>
      <c r="AZ72" s="675"/>
      <c r="BA72" s="675"/>
      <c r="BB72" s="675"/>
      <c r="BC72" s="675"/>
      <c r="BD72" s="675"/>
      <c r="BE72" s="675"/>
      <c r="BF72" s="675"/>
      <c r="BG72" s="675"/>
      <c r="BH72" s="675"/>
      <c r="BI72" s="675"/>
      <c r="BJ72" s="675"/>
      <c r="BK72" s="675"/>
      <c r="BL72" s="675"/>
      <c r="BM72" s="675"/>
      <c r="BN72" s="675"/>
      <c r="BO72" s="675"/>
      <c r="BP72" s="675"/>
      <c r="BQ72" s="676"/>
      <c r="BR72" s="281"/>
      <c r="BS72" s="281"/>
      <c r="BT72" s="301"/>
    </row>
    <row r="73" spans="1:72" s="29" customFormat="1" ht="13.5" customHeight="1">
      <c r="A73"/>
      <c r="B73" s="401" t="s">
        <v>64</v>
      </c>
      <c r="C73" s="402"/>
      <c r="D73" s="402"/>
      <c r="E73" s="403"/>
      <c r="F73" s="404"/>
      <c r="G73" s="405"/>
      <c r="H73" s="405"/>
      <c r="I73" s="405"/>
      <c r="J73" s="405"/>
      <c r="K73" s="405"/>
      <c r="L73" s="405"/>
      <c r="M73" s="405"/>
      <c r="N73" s="405"/>
      <c r="O73" s="405"/>
      <c r="P73" s="405"/>
      <c r="Q73" s="405"/>
      <c r="R73" s="406"/>
      <c r="S73" s="407" t="s">
        <v>67</v>
      </c>
      <c r="T73" s="408"/>
      <c r="U73" s="408"/>
      <c r="V73" s="409"/>
      <c r="W73" s="349"/>
      <c r="X73" s="350"/>
      <c r="Y73" s="350"/>
      <c r="Z73" s="350"/>
      <c r="AA73" s="350"/>
      <c r="AB73" s="350"/>
      <c r="AC73" s="350"/>
      <c r="AD73" s="350"/>
      <c r="AE73" s="350"/>
      <c r="AF73" s="350"/>
      <c r="AG73" s="351"/>
      <c r="AH73"/>
      <c r="AI73"/>
      <c r="AK73" s="281"/>
      <c r="AL73" s="718" t="s">
        <v>64</v>
      </c>
      <c r="AM73" s="719"/>
      <c r="AN73" s="719"/>
      <c r="AO73" s="720"/>
      <c r="AP73" s="721" t="s">
        <v>209</v>
      </c>
      <c r="AQ73" s="722"/>
      <c r="AR73" s="722"/>
      <c r="AS73" s="722"/>
      <c r="AT73" s="722"/>
      <c r="AU73" s="722"/>
      <c r="AV73" s="722"/>
      <c r="AW73" s="722"/>
      <c r="AX73" s="722"/>
      <c r="AY73" s="722"/>
      <c r="AZ73" s="722"/>
      <c r="BA73" s="722"/>
      <c r="BB73" s="723"/>
      <c r="BC73" s="724" t="s">
        <v>67</v>
      </c>
      <c r="BD73" s="725"/>
      <c r="BE73" s="725"/>
      <c r="BF73" s="726"/>
      <c r="BG73" s="671" t="s">
        <v>207</v>
      </c>
      <c r="BH73" s="672"/>
      <c r="BI73" s="672"/>
      <c r="BJ73" s="672"/>
      <c r="BK73" s="672"/>
      <c r="BL73" s="672"/>
      <c r="BM73" s="672"/>
      <c r="BN73" s="672"/>
      <c r="BO73" s="672"/>
      <c r="BP73" s="672"/>
      <c r="BQ73" s="673"/>
      <c r="BR73" s="281"/>
      <c r="BS73" s="281"/>
      <c r="BT73" s="301"/>
    </row>
    <row r="74" spans="1:72" s="29" customFormat="1" ht="13.5" customHeight="1">
      <c r="A74"/>
      <c r="B74" s="343" t="s">
        <v>68</v>
      </c>
      <c r="C74" s="344"/>
      <c r="D74" s="344"/>
      <c r="E74" s="345"/>
      <c r="F74" s="349"/>
      <c r="G74" s="350"/>
      <c r="H74" s="350"/>
      <c r="I74" s="350"/>
      <c r="J74" s="350"/>
      <c r="K74" s="350"/>
      <c r="L74" s="350"/>
      <c r="M74" s="350"/>
      <c r="N74" s="350"/>
      <c r="O74" s="350"/>
      <c r="P74" s="350"/>
      <c r="Q74" s="350"/>
      <c r="R74" s="351"/>
      <c r="S74" s="407"/>
      <c r="T74" s="408"/>
      <c r="U74" s="408"/>
      <c r="V74" s="409"/>
      <c r="W74" s="410"/>
      <c r="X74" s="411"/>
      <c r="Y74" s="411"/>
      <c r="Z74" s="411"/>
      <c r="AA74" s="411"/>
      <c r="AB74" s="411"/>
      <c r="AC74" s="411"/>
      <c r="AD74" s="411"/>
      <c r="AE74" s="411"/>
      <c r="AF74" s="411"/>
      <c r="AG74" s="412"/>
      <c r="AH74" s="27"/>
      <c r="AI74" s="27"/>
      <c r="AK74" s="281"/>
      <c r="AL74" s="653" t="s">
        <v>68</v>
      </c>
      <c r="AM74" s="654"/>
      <c r="AN74" s="654"/>
      <c r="AO74" s="655"/>
      <c r="AP74" s="671" t="s">
        <v>208</v>
      </c>
      <c r="AQ74" s="672"/>
      <c r="AR74" s="672"/>
      <c r="AS74" s="672"/>
      <c r="AT74" s="672"/>
      <c r="AU74" s="672"/>
      <c r="AV74" s="672"/>
      <c r="AW74" s="672"/>
      <c r="AX74" s="672"/>
      <c r="AY74" s="672"/>
      <c r="AZ74" s="672"/>
      <c r="BA74" s="672"/>
      <c r="BB74" s="673"/>
      <c r="BC74" s="724"/>
      <c r="BD74" s="725"/>
      <c r="BE74" s="725"/>
      <c r="BF74" s="726"/>
      <c r="BG74" s="727"/>
      <c r="BH74" s="728"/>
      <c r="BI74" s="728"/>
      <c r="BJ74" s="728"/>
      <c r="BK74" s="728"/>
      <c r="BL74" s="728"/>
      <c r="BM74" s="728"/>
      <c r="BN74" s="728"/>
      <c r="BO74" s="728"/>
      <c r="BP74" s="728"/>
      <c r="BQ74" s="729"/>
      <c r="BR74" s="287"/>
      <c r="BS74" s="287"/>
      <c r="BT74" s="301"/>
    </row>
    <row r="75" spans="1:72" s="29" customFormat="1" ht="13.5" customHeight="1">
      <c r="A75"/>
      <c r="B75" s="346"/>
      <c r="C75" s="347"/>
      <c r="D75" s="347"/>
      <c r="E75" s="348"/>
      <c r="F75" s="352"/>
      <c r="G75" s="353"/>
      <c r="H75" s="353"/>
      <c r="I75" s="353"/>
      <c r="J75" s="353"/>
      <c r="K75" s="353"/>
      <c r="L75" s="353"/>
      <c r="M75" s="353"/>
      <c r="N75" s="353"/>
      <c r="O75" s="353"/>
      <c r="P75" s="353"/>
      <c r="Q75" s="353"/>
      <c r="R75" s="354"/>
      <c r="S75" s="358"/>
      <c r="T75" s="359"/>
      <c r="U75" s="359"/>
      <c r="V75" s="360"/>
      <c r="W75" s="352"/>
      <c r="X75" s="353"/>
      <c r="Y75" s="353"/>
      <c r="Z75" s="353"/>
      <c r="AA75" s="353"/>
      <c r="AB75" s="353"/>
      <c r="AC75" s="353"/>
      <c r="AD75" s="353"/>
      <c r="AE75" s="353"/>
      <c r="AF75" s="353"/>
      <c r="AG75" s="354"/>
      <c r="AH75" s="27"/>
      <c r="AI75" s="27"/>
      <c r="AK75" s="281"/>
      <c r="AL75" s="656"/>
      <c r="AM75" s="657"/>
      <c r="AN75" s="657"/>
      <c r="AO75" s="658"/>
      <c r="AP75" s="674"/>
      <c r="AQ75" s="675"/>
      <c r="AR75" s="675"/>
      <c r="AS75" s="675"/>
      <c r="AT75" s="675"/>
      <c r="AU75" s="675"/>
      <c r="AV75" s="675"/>
      <c r="AW75" s="675"/>
      <c r="AX75" s="675"/>
      <c r="AY75" s="675"/>
      <c r="AZ75" s="675"/>
      <c r="BA75" s="675"/>
      <c r="BB75" s="676"/>
      <c r="BC75" s="709"/>
      <c r="BD75" s="710"/>
      <c r="BE75" s="710"/>
      <c r="BF75" s="711"/>
      <c r="BG75" s="674"/>
      <c r="BH75" s="675"/>
      <c r="BI75" s="675"/>
      <c r="BJ75" s="675"/>
      <c r="BK75" s="675"/>
      <c r="BL75" s="675"/>
      <c r="BM75" s="675"/>
      <c r="BN75" s="675"/>
      <c r="BO75" s="675"/>
      <c r="BP75" s="675"/>
      <c r="BQ75" s="676"/>
      <c r="BR75" s="287"/>
      <c r="BS75" s="287"/>
      <c r="BT75" s="301"/>
    </row>
    <row r="76" spans="1:72" s="29" customFormat="1" ht="13.5" customHeight="1">
      <c r="A76"/>
      <c r="B76" s="343" t="s">
        <v>65</v>
      </c>
      <c r="C76" s="344"/>
      <c r="D76" s="344"/>
      <c r="E76" s="345"/>
      <c r="F76" s="349"/>
      <c r="G76" s="350"/>
      <c r="H76" s="350"/>
      <c r="I76" s="350"/>
      <c r="J76" s="350"/>
      <c r="K76" s="350"/>
      <c r="L76" s="350"/>
      <c r="M76" s="350"/>
      <c r="N76" s="350"/>
      <c r="O76" s="350"/>
      <c r="P76" s="350"/>
      <c r="Q76" s="350"/>
      <c r="R76" s="351"/>
      <c r="S76" s="355" t="s">
        <v>69</v>
      </c>
      <c r="T76" s="356"/>
      <c r="U76" s="357"/>
      <c r="V76" s="361"/>
      <c r="W76" s="362"/>
      <c r="X76" s="362"/>
      <c r="Y76" s="362"/>
      <c r="Z76" s="362"/>
      <c r="AA76" s="362"/>
      <c r="AB76" s="362"/>
      <c r="AC76" s="362"/>
      <c r="AD76" s="362"/>
      <c r="AE76" s="362"/>
      <c r="AF76" s="362"/>
      <c r="AG76" s="363"/>
      <c r="AH76"/>
      <c r="AI76"/>
      <c r="AK76" s="281"/>
      <c r="AL76" s="653" t="s">
        <v>65</v>
      </c>
      <c r="AM76" s="654"/>
      <c r="AN76" s="654"/>
      <c r="AO76" s="655"/>
      <c r="AP76" s="671" t="s">
        <v>210</v>
      </c>
      <c r="AQ76" s="672"/>
      <c r="AR76" s="672"/>
      <c r="AS76" s="672"/>
      <c r="AT76" s="672"/>
      <c r="AU76" s="672"/>
      <c r="AV76" s="672"/>
      <c r="AW76" s="672"/>
      <c r="AX76" s="672"/>
      <c r="AY76" s="672"/>
      <c r="AZ76" s="672"/>
      <c r="BA76" s="672"/>
      <c r="BB76" s="673"/>
      <c r="BC76" s="706" t="s">
        <v>69</v>
      </c>
      <c r="BD76" s="707"/>
      <c r="BE76" s="708"/>
      <c r="BF76" s="712" t="s">
        <v>211</v>
      </c>
      <c r="BG76" s="713"/>
      <c r="BH76" s="713"/>
      <c r="BI76" s="713"/>
      <c r="BJ76" s="713"/>
      <c r="BK76" s="713"/>
      <c r="BL76" s="713"/>
      <c r="BM76" s="713"/>
      <c r="BN76" s="713"/>
      <c r="BO76" s="713"/>
      <c r="BP76" s="713"/>
      <c r="BQ76" s="714"/>
      <c r="BR76" s="281"/>
      <c r="BS76" s="281"/>
      <c r="BT76" s="301"/>
    </row>
    <row r="77" spans="1:72" s="29" customFormat="1" ht="13.5" customHeight="1">
      <c r="A77"/>
      <c r="B77" s="346"/>
      <c r="C77" s="347"/>
      <c r="D77" s="347"/>
      <c r="E77" s="348"/>
      <c r="F77" s="352"/>
      <c r="G77" s="353"/>
      <c r="H77" s="353"/>
      <c r="I77" s="353"/>
      <c r="J77" s="353"/>
      <c r="K77" s="353"/>
      <c r="L77" s="353"/>
      <c r="M77" s="353"/>
      <c r="N77" s="353"/>
      <c r="O77" s="353"/>
      <c r="P77" s="353"/>
      <c r="Q77" s="353"/>
      <c r="R77" s="354"/>
      <c r="S77" s="358"/>
      <c r="T77" s="359"/>
      <c r="U77" s="360"/>
      <c r="V77" s="364"/>
      <c r="W77" s="365"/>
      <c r="X77" s="365"/>
      <c r="Y77" s="365"/>
      <c r="Z77" s="365"/>
      <c r="AA77" s="365"/>
      <c r="AB77" s="365"/>
      <c r="AC77" s="365"/>
      <c r="AD77" s="365"/>
      <c r="AE77" s="365"/>
      <c r="AF77" s="365"/>
      <c r="AG77" s="366"/>
      <c r="AH77"/>
      <c r="AI77"/>
      <c r="AK77" s="281"/>
      <c r="AL77" s="656"/>
      <c r="AM77" s="657"/>
      <c r="AN77" s="657"/>
      <c r="AO77" s="658"/>
      <c r="AP77" s="674"/>
      <c r="AQ77" s="675"/>
      <c r="AR77" s="675"/>
      <c r="AS77" s="675"/>
      <c r="AT77" s="675"/>
      <c r="AU77" s="675"/>
      <c r="AV77" s="675"/>
      <c r="AW77" s="675"/>
      <c r="AX77" s="675"/>
      <c r="AY77" s="675"/>
      <c r="AZ77" s="675"/>
      <c r="BA77" s="675"/>
      <c r="BB77" s="676"/>
      <c r="BC77" s="709"/>
      <c r="BD77" s="710"/>
      <c r="BE77" s="711"/>
      <c r="BF77" s="715"/>
      <c r="BG77" s="716"/>
      <c r="BH77" s="716"/>
      <c r="BI77" s="716"/>
      <c r="BJ77" s="716"/>
      <c r="BK77" s="716"/>
      <c r="BL77" s="716"/>
      <c r="BM77" s="716"/>
      <c r="BN77" s="716"/>
      <c r="BO77" s="716"/>
      <c r="BP77" s="716"/>
      <c r="BQ77" s="717"/>
      <c r="BR77" s="281"/>
      <c r="BS77" s="281"/>
      <c r="BT77" s="301"/>
    </row>
    <row r="78" spans="1:72" s="29" customFormat="1" ht="13.5" customHeight="1">
      <c r="A78"/>
      <c r="B78"/>
      <c r="C78"/>
      <c r="D78"/>
      <c r="E78"/>
      <c r="F78"/>
      <c r="G78"/>
      <c r="H78"/>
      <c r="I78"/>
      <c r="J78"/>
      <c r="K78"/>
      <c r="L78"/>
      <c r="M78"/>
      <c r="N78"/>
      <c r="O78"/>
      <c r="P78"/>
      <c r="Q78"/>
      <c r="R78"/>
      <c r="S78"/>
      <c r="T78"/>
      <c r="U78"/>
      <c r="V78"/>
      <c r="W78"/>
      <c r="X78"/>
      <c r="Y78"/>
      <c r="Z78"/>
      <c r="AA78"/>
      <c r="AB78"/>
      <c r="AC78"/>
      <c r="AD78"/>
      <c r="AE78"/>
      <c r="AF78"/>
      <c r="AG78"/>
      <c r="AH78"/>
      <c r="AI78"/>
      <c r="AK78" s="281"/>
      <c r="AL78" s="281"/>
      <c r="AM78" s="281"/>
      <c r="AN78" s="281"/>
      <c r="AO78" s="281"/>
      <c r="AP78" s="281"/>
      <c r="AQ78" s="281"/>
      <c r="AR78" s="281"/>
      <c r="AS78" s="281"/>
      <c r="AT78" s="281"/>
      <c r="AU78" s="281"/>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301"/>
    </row>
    <row r="79" spans="1:72" s="241"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c r="AI79"/>
      <c r="AK79" s="281"/>
      <c r="AL79" s="281"/>
      <c r="AM79" s="281"/>
      <c r="AN79" s="281"/>
      <c r="AO79" s="281"/>
      <c r="AP79" s="281"/>
      <c r="AQ79" s="281"/>
      <c r="AR79" s="281"/>
      <c r="AS79" s="281"/>
      <c r="AT79" s="281"/>
      <c r="AU79" s="281"/>
      <c r="AV79" s="281"/>
      <c r="AW79" s="281"/>
      <c r="AX79" s="281"/>
      <c r="AY79" s="281"/>
      <c r="AZ79" s="281"/>
      <c r="BA79" s="281"/>
      <c r="BB79" s="281"/>
      <c r="BC79" s="281"/>
      <c r="BD79" s="281"/>
      <c r="BE79" s="281"/>
      <c r="BF79" s="281"/>
      <c r="BG79" s="281"/>
      <c r="BH79" s="281"/>
      <c r="BI79" s="281"/>
      <c r="BJ79" s="281"/>
      <c r="BK79" s="281"/>
      <c r="BL79" s="281"/>
      <c r="BM79" s="281"/>
      <c r="BN79" s="281"/>
      <c r="BO79" s="281"/>
      <c r="BP79" s="281"/>
      <c r="BQ79" s="281"/>
      <c r="BR79" s="281"/>
      <c r="BS79" s="281"/>
      <c r="BT79" s="301"/>
    </row>
    <row r="80" spans="1:72" s="29" customFormat="1" ht="13.5" customHeight="1">
      <c r="A80"/>
      <c r="B80" s="178">
        <v>5</v>
      </c>
      <c r="C80" s="27" t="s">
        <v>95</v>
      </c>
      <c r="D80"/>
      <c r="E80"/>
      <c r="F80"/>
      <c r="G80"/>
      <c r="H80"/>
      <c r="I80"/>
      <c r="J80"/>
      <c r="K80"/>
      <c r="L80"/>
      <c r="M80"/>
      <c r="N80"/>
      <c r="O80"/>
      <c r="P80"/>
      <c r="Q80"/>
      <c r="R80"/>
      <c r="S80"/>
      <c r="T80"/>
      <c r="U80"/>
      <c r="V80"/>
      <c r="W80"/>
      <c r="X80"/>
      <c r="Y80"/>
      <c r="Z80"/>
      <c r="AA80"/>
      <c r="AB80"/>
      <c r="AC80"/>
      <c r="AD80"/>
      <c r="AE80"/>
      <c r="AF80"/>
      <c r="AG80"/>
      <c r="AH80"/>
      <c r="AI80"/>
      <c r="AK80" s="281"/>
      <c r="AL80" s="320">
        <v>5</v>
      </c>
      <c r="AM80" s="287" t="s">
        <v>95</v>
      </c>
      <c r="AN80" s="281"/>
      <c r="AO80" s="281"/>
      <c r="AP80" s="281"/>
      <c r="AQ80" s="281"/>
      <c r="AR80" s="281"/>
      <c r="AS80" s="281"/>
      <c r="AT80" s="281"/>
      <c r="AU80" s="281"/>
      <c r="AV80" s="281"/>
      <c r="AW80" s="281"/>
      <c r="AX80" s="281"/>
      <c r="AY80" s="281"/>
      <c r="AZ80" s="281"/>
      <c r="BA80" s="281"/>
      <c r="BB80" s="281"/>
      <c r="BC80" s="281"/>
      <c r="BD80" s="281"/>
      <c r="BE80" s="281"/>
      <c r="BF80" s="281"/>
      <c r="BG80" s="281"/>
      <c r="BH80" s="281"/>
      <c r="BI80" s="281"/>
      <c r="BJ80" s="281"/>
      <c r="BK80" s="281"/>
      <c r="BL80" s="281"/>
      <c r="BM80" s="281"/>
      <c r="BN80" s="281"/>
      <c r="BO80" s="281"/>
      <c r="BP80" s="281"/>
      <c r="BQ80" s="281"/>
      <c r="BR80" s="281"/>
      <c r="BS80" s="281"/>
      <c r="BT80" s="301"/>
    </row>
    <row r="81" spans="1:72" s="241" customFormat="1" ht="13.5" customHeight="1">
      <c r="A81"/>
      <c r="B81" s="178"/>
      <c r="C81" s="27"/>
      <c r="D81"/>
      <c r="E81"/>
      <c r="F81"/>
      <c r="G81"/>
      <c r="H81"/>
      <c r="I81"/>
      <c r="J81"/>
      <c r="K81"/>
      <c r="L81"/>
      <c r="M81"/>
      <c r="N81"/>
      <c r="O81"/>
      <c r="P81"/>
      <c r="Q81"/>
      <c r="R81"/>
      <c r="S81"/>
      <c r="T81"/>
      <c r="U81"/>
      <c r="V81"/>
      <c r="W81"/>
      <c r="X81"/>
      <c r="Y81"/>
      <c r="Z81"/>
      <c r="AA81"/>
      <c r="AB81"/>
      <c r="AC81"/>
      <c r="AD81"/>
      <c r="AE81"/>
      <c r="AF81"/>
      <c r="AG81"/>
      <c r="AH81"/>
      <c r="AI81"/>
      <c r="AK81" s="281"/>
      <c r="AL81" s="320"/>
      <c r="AM81" s="287"/>
      <c r="AN81" s="281"/>
      <c r="AO81" s="281"/>
      <c r="AP81" s="281"/>
      <c r="AQ81" s="281"/>
      <c r="AR81" s="281"/>
      <c r="AS81" s="281"/>
      <c r="AT81" s="281"/>
      <c r="AU81" s="281"/>
      <c r="AV81" s="281"/>
      <c r="AW81" s="281"/>
      <c r="AX81" s="281"/>
      <c r="AY81" s="281"/>
      <c r="AZ81" s="281"/>
      <c r="BA81" s="281"/>
      <c r="BB81" s="281"/>
      <c r="BC81" s="281"/>
      <c r="BD81" s="281"/>
      <c r="BE81" s="281"/>
      <c r="BF81" s="281"/>
      <c r="BG81" s="281"/>
      <c r="BH81" s="281"/>
      <c r="BI81" s="281"/>
      <c r="BJ81" s="281"/>
      <c r="BK81" s="281"/>
      <c r="BL81" s="281"/>
      <c r="BM81" s="281"/>
      <c r="BN81" s="281"/>
      <c r="BO81" s="281"/>
      <c r="BP81" s="281"/>
      <c r="BQ81" s="281"/>
      <c r="BR81" s="281"/>
      <c r="BS81" s="281"/>
      <c r="BT81" s="301"/>
    </row>
    <row r="82" spans="1:72" s="29" customFormat="1" ht="13.5" customHeight="1">
      <c r="A82"/>
      <c r="B82" s="343" t="s">
        <v>53</v>
      </c>
      <c r="C82" s="344"/>
      <c r="D82" s="344"/>
      <c r="E82" s="345"/>
      <c r="F82" s="428"/>
      <c r="G82" s="429"/>
      <c r="H82" s="429"/>
      <c r="I82" s="429"/>
      <c r="J82" s="429"/>
      <c r="K82" s="430"/>
      <c r="L82" s="434" t="s">
        <v>63</v>
      </c>
      <c r="M82" s="435"/>
      <c r="N82" s="435"/>
      <c r="O82" s="436"/>
      <c r="P82" s="349"/>
      <c r="Q82" s="350"/>
      <c r="R82" s="350"/>
      <c r="S82" s="350"/>
      <c r="T82" s="350"/>
      <c r="U82" s="350"/>
      <c r="V82" s="350"/>
      <c r="W82" s="350"/>
      <c r="X82" s="350"/>
      <c r="Y82" s="350"/>
      <c r="Z82" s="350"/>
      <c r="AA82" s="350"/>
      <c r="AB82" s="350"/>
      <c r="AC82" s="350"/>
      <c r="AD82" s="350"/>
      <c r="AE82" s="350"/>
      <c r="AF82" s="350"/>
      <c r="AG82" s="351"/>
      <c r="AH82"/>
      <c r="AI82"/>
      <c r="AK82" s="281"/>
      <c r="AL82" s="653" t="s">
        <v>53</v>
      </c>
      <c r="AM82" s="654"/>
      <c r="AN82" s="654"/>
      <c r="AO82" s="655"/>
      <c r="AP82" s="659"/>
      <c r="AQ82" s="660"/>
      <c r="AR82" s="660"/>
      <c r="AS82" s="660"/>
      <c r="AT82" s="660"/>
      <c r="AU82" s="661"/>
      <c r="AV82" s="665" t="s">
        <v>63</v>
      </c>
      <c r="AW82" s="666"/>
      <c r="AX82" s="666"/>
      <c r="AY82" s="667"/>
      <c r="AZ82" s="671"/>
      <c r="BA82" s="672"/>
      <c r="BB82" s="672"/>
      <c r="BC82" s="672"/>
      <c r="BD82" s="672"/>
      <c r="BE82" s="672"/>
      <c r="BF82" s="672"/>
      <c r="BG82" s="672"/>
      <c r="BH82" s="672"/>
      <c r="BI82" s="672"/>
      <c r="BJ82" s="672"/>
      <c r="BK82" s="672"/>
      <c r="BL82" s="672"/>
      <c r="BM82" s="672"/>
      <c r="BN82" s="672"/>
      <c r="BO82" s="672"/>
      <c r="BP82" s="672"/>
      <c r="BQ82" s="673"/>
      <c r="BR82" s="281"/>
      <c r="BS82" s="281"/>
      <c r="BT82" s="301"/>
    </row>
    <row r="83" spans="1:72" s="29" customFormat="1" ht="13.5" customHeight="1">
      <c r="A83"/>
      <c r="B83" s="346"/>
      <c r="C83" s="347"/>
      <c r="D83" s="347"/>
      <c r="E83" s="348"/>
      <c r="F83" s="431"/>
      <c r="G83" s="432"/>
      <c r="H83" s="432"/>
      <c r="I83" s="432"/>
      <c r="J83" s="432"/>
      <c r="K83" s="433"/>
      <c r="L83" s="437"/>
      <c r="M83" s="438"/>
      <c r="N83" s="438"/>
      <c r="O83" s="439"/>
      <c r="P83" s="352"/>
      <c r="Q83" s="353"/>
      <c r="R83" s="353"/>
      <c r="S83" s="353"/>
      <c r="T83" s="353"/>
      <c r="U83" s="353"/>
      <c r="V83" s="353"/>
      <c r="W83" s="353"/>
      <c r="X83" s="353"/>
      <c r="Y83" s="353"/>
      <c r="Z83" s="353"/>
      <c r="AA83" s="353"/>
      <c r="AB83" s="353"/>
      <c r="AC83" s="353"/>
      <c r="AD83" s="353"/>
      <c r="AE83" s="353"/>
      <c r="AF83" s="353"/>
      <c r="AG83" s="354"/>
      <c r="AH83"/>
      <c r="AI83"/>
      <c r="AK83" s="281"/>
      <c r="AL83" s="656"/>
      <c r="AM83" s="657"/>
      <c r="AN83" s="657"/>
      <c r="AO83" s="658"/>
      <c r="AP83" s="662"/>
      <c r="AQ83" s="663"/>
      <c r="AR83" s="663"/>
      <c r="AS83" s="663"/>
      <c r="AT83" s="663"/>
      <c r="AU83" s="664"/>
      <c r="AV83" s="668"/>
      <c r="AW83" s="669"/>
      <c r="AX83" s="669"/>
      <c r="AY83" s="670"/>
      <c r="AZ83" s="674"/>
      <c r="BA83" s="675"/>
      <c r="BB83" s="675"/>
      <c r="BC83" s="675"/>
      <c r="BD83" s="675"/>
      <c r="BE83" s="675"/>
      <c r="BF83" s="675"/>
      <c r="BG83" s="675"/>
      <c r="BH83" s="675"/>
      <c r="BI83" s="675"/>
      <c r="BJ83" s="675"/>
      <c r="BK83" s="675"/>
      <c r="BL83" s="675"/>
      <c r="BM83" s="675"/>
      <c r="BN83" s="675"/>
      <c r="BO83" s="675"/>
      <c r="BP83" s="675"/>
      <c r="BQ83" s="676"/>
      <c r="BR83" s="281"/>
      <c r="BS83" s="281"/>
      <c r="BT83" s="301"/>
    </row>
    <row r="84" spans="1:72" s="29" customFormat="1" ht="13.5" customHeight="1">
      <c r="A84"/>
      <c r="B84" s="413" t="s">
        <v>66</v>
      </c>
      <c r="C84" s="414"/>
      <c r="D84" s="414"/>
      <c r="E84" s="415"/>
      <c r="F84" s="349"/>
      <c r="G84" s="350"/>
      <c r="H84" s="350"/>
      <c r="I84" s="350"/>
      <c r="J84" s="350"/>
      <c r="K84" s="350"/>
      <c r="L84" s="350"/>
      <c r="M84" s="350"/>
      <c r="N84" s="350"/>
      <c r="O84" s="350"/>
      <c r="P84" s="350"/>
      <c r="Q84" s="350"/>
      <c r="R84" s="350"/>
      <c r="S84" s="350"/>
      <c r="T84" s="350"/>
      <c r="U84" s="350"/>
      <c r="V84" s="350"/>
      <c r="W84" s="350"/>
      <c r="X84" s="350"/>
      <c r="Y84" s="350"/>
      <c r="Z84" s="350"/>
      <c r="AA84" s="350"/>
      <c r="AB84" s="350"/>
      <c r="AC84" s="350"/>
      <c r="AD84" s="350"/>
      <c r="AE84" s="350"/>
      <c r="AF84" s="350"/>
      <c r="AG84" s="351"/>
      <c r="AH84"/>
      <c r="AI84"/>
      <c r="AJ84" s="28"/>
      <c r="AK84" s="281"/>
      <c r="AL84" s="677" t="s">
        <v>66</v>
      </c>
      <c r="AM84" s="678"/>
      <c r="AN84" s="678"/>
      <c r="AO84" s="679"/>
      <c r="AP84" s="671"/>
      <c r="AQ84" s="672"/>
      <c r="AR84" s="672"/>
      <c r="AS84" s="672"/>
      <c r="AT84" s="672"/>
      <c r="AU84" s="672"/>
      <c r="AV84" s="672"/>
      <c r="AW84" s="672"/>
      <c r="AX84" s="672"/>
      <c r="AY84" s="672"/>
      <c r="AZ84" s="672"/>
      <c r="BA84" s="672"/>
      <c r="BB84" s="672"/>
      <c r="BC84" s="672"/>
      <c r="BD84" s="672"/>
      <c r="BE84" s="672"/>
      <c r="BF84" s="672"/>
      <c r="BG84" s="672"/>
      <c r="BH84" s="672"/>
      <c r="BI84" s="672"/>
      <c r="BJ84" s="672"/>
      <c r="BK84" s="672"/>
      <c r="BL84" s="672"/>
      <c r="BM84" s="672"/>
      <c r="BN84" s="672"/>
      <c r="BO84" s="672"/>
      <c r="BP84" s="672"/>
      <c r="BQ84" s="673"/>
      <c r="BR84" s="281"/>
      <c r="BS84" s="281"/>
      <c r="BT84" s="301"/>
    </row>
    <row r="85" spans="1:72" s="35" customFormat="1" ht="13.5" customHeight="1">
      <c r="A85"/>
      <c r="B85" s="416"/>
      <c r="C85" s="417"/>
      <c r="D85" s="417"/>
      <c r="E85" s="418"/>
      <c r="F85" s="352"/>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c r="AE85" s="353"/>
      <c r="AF85" s="353"/>
      <c r="AG85" s="354"/>
      <c r="AH85"/>
      <c r="AI85"/>
      <c r="AJ85" s="34"/>
      <c r="AK85" s="281"/>
      <c r="AL85" s="680"/>
      <c r="AM85" s="681"/>
      <c r="AN85" s="681"/>
      <c r="AO85" s="682"/>
      <c r="AP85" s="674"/>
      <c r="AQ85" s="675"/>
      <c r="AR85" s="675"/>
      <c r="AS85" s="675"/>
      <c r="AT85" s="675"/>
      <c r="AU85" s="675"/>
      <c r="AV85" s="675"/>
      <c r="AW85" s="675"/>
      <c r="AX85" s="675"/>
      <c r="AY85" s="675"/>
      <c r="AZ85" s="675"/>
      <c r="BA85" s="675"/>
      <c r="BB85" s="675"/>
      <c r="BC85" s="675"/>
      <c r="BD85" s="675"/>
      <c r="BE85" s="675"/>
      <c r="BF85" s="675"/>
      <c r="BG85" s="675"/>
      <c r="BH85" s="675"/>
      <c r="BI85" s="675"/>
      <c r="BJ85" s="675"/>
      <c r="BK85" s="675"/>
      <c r="BL85" s="675"/>
      <c r="BM85" s="675"/>
      <c r="BN85" s="675"/>
      <c r="BO85" s="675"/>
      <c r="BP85" s="675"/>
      <c r="BQ85" s="676"/>
      <c r="BR85" s="281"/>
      <c r="BS85" s="281"/>
      <c r="BT85" s="321"/>
    </row>
    <row r="86" spans="1:72" s="18" customFormat="1" ht="13.5" customHeight="1">
      <c r="A86"/>
      <c r="B86" s="401" t="s">
        <v>64</v>
      </c>
      <c r="C86" s="402"/>
      <c r="D86" s="402"/>
      <c r="E86" s="403"/>
      <c r="F86" s="404"/>
      <c r="G86" s="405"/>
      <c r="H86" s="405"/>
      <c r="I86" s="405"/>
      <c r="J86" s="405"/>
      <c r="K86" s="405"/>
      <c r="L86" s="405"/>
      <c r="M86" s="405"/>
      <c r="N86" s="405"/>
      <c r="O86" s="405"/>
      <c r="P86" s="405"/>
      <c r="Q86" s="405"/>
      <c r="R86" s="406"/>
      <c r="S86" s="407" t="s">
        <v>67</v>
      </c>
      <c r="T86" s="408"/>
      <c r="U86" s="408"/>
      <c r="V86" s="409"/>
      <c r="W86" s="349"/>
      <c r="X86" s="350"/>
      <c r="Y86" s="350"/>
      <c r="Z86" s="350"/>
      <c r="AA86" s="350"/>
      <c r="AB86" s="350"/>
      <c r="AC86" s="350"/>
      <c r="AD86" s="350"/>
      <c r="AE86" s="350"/>
      <c r="AF86" s="350"/>
      <c r="AG86" s="351"/>
      <c r="AH86"/>
      <c r="AI86"/>
      <c r="AK86" s="281"/>
      <c r="AL86" s="718" t="s">
        <v>64</v>
      </c>
      <c r="AM86" s="719"/>
      <c r="AN86" s="719"/>
      <c r="AO86" s="720"/>
      <c r="AP86" s="721"/>
      <c r="AQ86" s="722"/>
      <c r="AR86" s="722"/>
      <c r="AS86" s="722"/>
      <c r="AT86" s="722"/>
      <c r="AU86" s="722"/>
      <c r="AV86" s="722"/>
      <c r="AW86" s="722"/>
      <c r="AX86" s="722"/>
      <c r="AY86" s="722"/>
      <c r="AZ86" s="722"/>
      <c r="BA86" s="722"/>
      <c r="BB86" s="723"/>
      <c r="BC86" s="724" t="s">
        <v>67</v>
      </c>
      <c r="BD86" s="725"/>
      <c r="BE86" s="725"/>
      <c r="BF86" s="726"/>
      <c r="BG86" s="671"/>
      <c r="BH86" s="672"/>
      <c r="BI86" s="672"/>
      <c r="BJ86" s="672"/>
      <c r="BK86" s="672"/>
      <c r="BL86" s="672"/>
      <c r="BM86" s="672"/>
      <c r="BN86" s="672"/>
      <c r="BO86" s="672"/>
      <c r="BP86" s="672"/>
      <c r="BQ86" s="673"/>
      <c r="BR86" s="281"/>
      <c r="BS86" s="281"/>
      <c r="BT86" s="283"/>
    </row>
    <row r="87" spans="1:72" s="35" customFormat="1" ht="13.5" customHeight="1">
      <c r="A87"/>
      <c r="B87" s="343" t="s">
        <v>68</v>
      </c>
      <c r="C87" s="344"/>
      <c r="D87" s="344"/>
      <c r="E87" s="345"/>
      <c r="F87" s="349"/>
      <c r="G87" s="350"/>
      <c r="H87" s="350"/>
      <c r="I87" s="350"/>
      <c r="J87" s="350"/>
      <c r="K87" s="350"/>
      <c r="L87" s="350"/>
      <c r="M87" s="350"/>
      <c r="N87" s="350"/>
      <c r="O87" s="350"/>
      <c r="P87" s="350"/>
      <c r="Q87" s="350"/>
      <c r="R87" s="351"/>
      <c r="S87" s="407"/>
      <c r="T87" s="408"/>
      <c r="U87" s="408"/>
      <c r="V87" s="409"/>
      <c r="W87" s="410"/>
      <c r="X87" s="411"/>
      <c r="Y87" s="411"/>
      <c r="Z87" s="411"/>
      <c r="AA87" s="411"/>
      <c r="AB87" s="411"/>
      <c r="AC87" s="411"/>
      <c r="AD87" s="411"/>
      <c r="AE87" s="411"/>
      <c r="AF87" s="411"/>
      <c r="AG87" s="412"/>
      <c r="AH87"/>
      <c r="AI87"/>
      <c r="AJ87" s="34"/>
      <c r="AK87" s="281"/>
      <c r="AL87" s="653" t="s">
        <v>68</v>
      </c>
      <c r="AM87" s="654"/>
      <c r="AN87" s="654"/>
      <c r="AO87" s="655"/>
      <c r="AP87" s="671"/>
      <c r="AQ87" s="672"/>
      <c r="AR87" s="672"/>
      <c r="AS87" s="672"/>
      <c r="AT87" s="672"/>
      <c r="AU87" s="672"/>
      <c r="AV87" s="672"/>
      <c r="AW87" s="672"/>
      <c r="AX87" s="672"/>
      <c r="AY87" s="672"/>
      <c r="AZ87" s="672"/>
      <c r="BA87" s="672"/>
      <c r="BB87" s="673"/>
      <c r="BC87" s="724"/>
      <c r="BD87" s="725"/>
      <c r="BE87" s="725"/>
      <c r="BF87" s="726"/>
      <c r="BG87" s="727"/>
      <c r="BH87" s="728"/>
      <c r="BI87" s="728"/>
      <c r="BJ87" s="728"/>
      <c r="BK87" s="728"/>
      <c r="BL87" s="728"/>
      <c r="BM87" s="728"/>
      <c r="BN87" s="728"/>
      <c r="BO87" s="728"/>
      <c r="BP87" s="728"/>
      <c r="BQ87" s="729"/>
      <c r="BR87" s="281"/>
      <c r="BS87" s="281"/>
      <c r="BT87" s="321"/>
    </row>
    <row r="88" spans="1:72" s="29" customFormat="1" ht="13.5" customHeight="1">
      <c r="A88"/>
      <c r="B88" s="346"/>
      <c r="C88" s="347"/>
      <c r="D88" s="347"/>
      <c r="E88" s="348"/>
      <c r="F88" s="352"/>
      <c r="G88" s="353"/>
      <c r="H88" s="353"/>
      <c r="I88" s="353"/>
      <c r="J88" s="353"/>
      <c r="K88" s="353"/>
      <c r="L88" s="353"/>
      <c r="M88" s="353"/>
      <c r="N88" s="353"/>
      <c r="O88" s="353"/>
      <c r="P88" s="353"/>
      <c r="Q88" s="353"/>
      <c r="R88" s="354"/>
      <c r="S88" s="358"/>
      <c r="T88" s="359"/>
      <c r="U88" s="359"/>
      <c r="V88" s="360"/>
      <c r="W88" s="352"/>
      <c r="X88" s="353"/>
      <c r="Y88" s="353"/>
      <c r="Z88" s="353"/>
      <c r="AA88" s="353"/>
      <c r="AB88" s="353"/>
      <c r="AC88" s="353"/>
      <c r="AD88" s="353"/>
      <c r="AE88" s="353"/>
      <c r="AF88" s="353"/>
      <c r="AG88" s="354"/>
      <c r="AH88"/>
      <c r="AI88"/>
      <c r="AJ88" s="28"/>
      <c r="AK88" s="281"/>
      <c r="AL88" s="656"/>
      <c r="AM88" s="657"/>
      <c r="AN88" s="657"/>
      <c r="AO88" s="658"/>
      <c r="AP88" s="674"/>
      <c r="AQ88" s="675"/>
      <c r="AR88" s="675"/>
      <c r="AS88" s="675"/>
      <c r="AT88" s="675"/>
      <c r="AU88" s="675"/>
      <c r="AV88" s="675"/>
      <c r="AW88" s="675"/>
      <c r="AX88" s="675"/>
      <c r="AY88" s="675"/>
      <c r="AZ88" s="675"/>
      <c r="BA88" s="675"/>
      <c r="BB88" s="676"/>
      <c r="BC88" s="709"/>
      <c r="BD88" s="710"/>
      <c r="BE88" s="710"/>
      <c r="BF88" s="711"/>
      <c r="BG88" s="674"/>
      <c r="BH88" s="675"/>
      <c r="BI88" s="675"/>
      <c r="BJ88" s="675"/>
      <c r="BK88" s="675"/>
      <c r="BL88" s="675"/>
      <c r="BM88" s="675"/>
      <c r="BN88" s="675"/>
      <c r="BO88" s="675"/>
      <c r="BP88" s="675"/>
      <c r="BQ88" s="676"/>
      <c r="BR88" s="281"/>
      <c r="BS88" s="281"/>
      <c r="BT88" s="301"/>
    </row>
    <row r="89" spans="1:72" s="29" customFormat="1" ht="13.5" customHeight="1">
      <c r="A89"/>
      <c r="B89" s="343" t="s">
        <v>65</v>
      </c>
      <c r="C89" s="344"/>
      <c r="D89" s="344"/>
      <c r="E89" s="345"/>
      <c r="F89" s="349"/>
      <c r="G89" s="350"/>
      <c r="H89" s="350"/>
      <c r="I89" s="350"/>
      <c r="J89" s="350"/>
      <c r="K89" s="350"/>
      <c r="L89" s="350"/>
      <c r="M89" s="350"/>
      <c r="N89" s="350"/>
      <c r="O89" s="350"/>
      <c r="P89" s="350"/>
      <c r="Q89" s="350"/>
      <c r="R89" s="351"/>
      <c r="S89" s="355" t="s">
        <v>69</v>
      </c>
      <c r="T89" s="356"/>
      <c r="U89" s="357"/>
      <c r="V89" s="361"/>
      <c r="W89" s="362"/>
      <c r="X89" s="362"/>
      <c r="Y89" s="362"/>
      <c r="Z89" s="362"/>
      <c r="AA89" s="362"/>
      <c r="AB89" s="362"/>
      <c r="AC89" s="362"/>
      <c r="AD89" s="362"/>
      <c r="AE89" s="362"/>
      <c r="AF89" s="362"/>
      <c r="AG89" s="363"/>
      <c r="AH89"/>
      <c r="AI89"/>
      <c r="AJ89" s="28"/>
      <c r="AK89" s="281"/>
      <c r="AL89" s="653" t="s">
        <v>65</v>
      </c>
      <c r="AM89" s="654"/>
      <c r="AN89" s="654"/>
      <c r="AO89" s="655"/>
      <c r="AP89" s="671"/>
      <c r="AQ89" s="672"/>
      <c r="AR89" s="672"/>
      <c r="AS89" s="672"/>
      <c r="AT89" s="672"/>
      <c r="AU89" s="672"/>
      <c r="AV89" s="672"/>
      <c r="AW89" s="672"/>
      <c r="AX89" s="672"/>
      <c r="AY89" s="672"/>
      <c r="AZ89" s="672"/>
      <c r="BA89" s="672"/>
      <c r="BB89" s="673"/>
      <c r="BC89" s="706" t="s">
        <v>69</v>
      </c>
      <c r="BD89" s="707"/>
      <c r="BE89" s="708"/>
      <c r="BF89" s="712"/>
      <c r="BG89" s="713"/>
      <c r="BH89" s="713"/>
      <c r="BI89" s="713"/>
      <c r="BJ89" s="713"/>
      <c r="BK89" s="713"/>
      <c r="BL89" s="713"/>
      <c r="BM89" s="713"/>
      <c r="BN89" s="713"/>
      <c r="BO89" s="713"/>
      <c r="BP89" s="713"/>
      <c r="BQ89" s="714"/>
      <c r="BR89" s="281"/>
      <c r="BS89" s="281"/>
      <c r="BT89" s="301"/>
    </row>
    <row r="90" spans="1:72" s="29" customFormat="1" ht="13.5" customHeight="1">
      <c r="A90"/>
      <c r="B90" s="346"/>
      <c r="C90" s="347"/>
      <c r="D90" s="347"/>
      <c r="E90" s="348"/>
      <c r="F90" s="352"/>
      <c r="G90" s="353"/>
      <c r="H90" s="353"/>
      <c r="I90" s="353"/>
      <c r="J90" s="353"/>
      <c r="K90" s="353"/>
      <c r="L90" s="353"/>
      <c r="M90" s="353"/>
      <c r="N90" s="353"/>
      <c r="O90" s="353"/>
      <c r="P90" s="353"/>
      <c r="Q90" s="353"/>
      <c r="R90" s="354"/>
      <c r="S90" s="358"/>
      <c r="T90" s="359"/>
      <c r="U90" s="360"/>
      <c r="V90" s="364"/>
      <c r="W90" s="365"/>
      <c r="X90" s="365"/>
      <c r="Y90" s="365"/>
      <c r="Z90" s="365"/>
      <c r="AA90" s="365"/>
      <c r="AB90" s="365"/>
      <c r="AC90" s="365"/>
      <c r="AD90" s="365"/>
      <c r="AE90" s="365"/>
      <c r="AF90" s="365"/>
      <c r="AG90" s="366"/>
      <c r="AH90"/>
      <c r="AI90"/>
      <c r="AJ90" s="28"/>
      <c r="AK90" s="281"/>
      <c r="AL90" s="656"/>
      <c r="AM90" s="657"/>
      <c r="AN90" s="657"/>
      <c r="AO90" s="658"/>
      <c r="AP90" s="674"/>
      <c r="AQ90" s="675"/>
      <c r="AR90" s="675"/>
      <c r="AS90" s="675"/>
      <c r="AT90" s="675"/>
      <c r="AU90" s="675"/>
      <c r="AV90" s="675"/>
      <c r="AW90" s="675"/>
      <c r="AX90" s="675"/>
      <c r="AY90" s="675"/>
      <c r="AZ90" s="675"/>
      <c r="BA90" s="675"/>
      <c r="BB90" s="676"/>
      <c r="BC90" s="709"/>
      <c r="BD90" s="710"/>
      <c r="BE90" s="711"/>
      <c r="BF90" s="715"/>
      <c r="BG90" s="716"/>
      <c r="BH90" s="716"/>
      <c r="BI90" s="716"/>
      <c r="BJ90" s="716"/>
      <c r="BK90" s="716"/>
      <c r="BL90" s="716"/>
      <c r="BM90" s="716"/>
      <c r="BN90" s="716"/>
      <c r="BO90" s="716"/>
      <c r="BP90" s="716"/>
      <c r="BQ90" s="717"/>
      <c r="BR90" s="281"/>
      <c r="BS90" s="281"/>
      <c r="BT90" s="301"/>
    </row>
    <row r="91" spans="1:72" s="29" customFormat="1" ht="13.5" customHeight="1">
      <c r="A91"/>
      <c r="B91"/>
      <c r="C91"/>
      <c r="D91"/>
      <c r="E91"/>
      <c r="F91"/>
      <c r="G91"/>
      <c r="H91"/>
      <c r="I91"/>
      <c r="J91"/>
      <c r="K91"/>
      <c r="L91"/>
      <c r="M91"/>
      <c r="N91"/>
      <c r="O91"/>
      <c r="P91"/>
      <c r="Q91"/>
      <c r="R91"/>
      <c r="S91"/>
      <c r="T91"/>
      <c r="U91"/>
      <c r="V91"/>
      <c r="W91"/>
      <c r="X91"/>
      <c r="Y91"/>
      <c r="Z91"/>
      <c r="AA91"/>
      <c r="AB91"/>
      <c r="AC91"/>
      <c r="AD91"/>
      <c r="AE91"/>
      <c r="AF91"/>
      <c r="AG91"/>
      <c r="AH91"/>
      <c r="AI91"/>
      <c r="AJ91" s="28"/>
      <c r="AK91" s="281"/>
      <c r="AL91" s="281"/>
      <c r="AM91" s="281"/>
      <c r="AN91" s="281"/>
      <c r="AO91" s="281"/>
      <c r="AP91" s="281"/>
      <c r="AQ91" s="281"/>
      <c r="AR91" s="281"/>
      <c r="AS91" s="281"/>
      <c r="AT91" s="281"/>
      <c r="AU91" s="281"/>
      <c r="AV91" s="281"/>
      <c r="AW91" s="281"/>
      <c r="AX91" s="281"/>
      <c r="AY91" s="281"/>
      <c r="AZ91" s="281"/>
      <c r="BA91" s="281"/>
      <c r="BB91" s="281"/>
      <c r="BC91" s="281"/>
      <c r="BD91" s="281"/>
      <c r="BE91" s="281"/>
      <c r="BF91" s="281"/>
      <c r="BG91" s="281"/>
      <c r="BH91" s="281"/>
      <c r="BI91" s="281"/>
      <c r="BJ91" s="281"/>
      <c r="BK91" s="281"/>
      <c r="BL91" s="281"/>
      <c r="BM91" s="281"/>
      <c r="BN91" s="281"/>
      <c r="BO91" s="281"/>
      <c r="BP91" s="281"/>
      <c r="BQ91" s="281"/>
      <c r="BR91" s="281"/>
      <c r="BS91" s="281"/>
      <c r="BT91" s="301"/>
    </row>
    <row r="92" spans="1:72" s="29" customFormat="1" ht="13.5" customHeight="1">
      <c r="A92"/>
      <c r="B92"/>
      <c r="C92"/>
      <c r="D92"/>
      <c r="E92"/>
      <c r="F92"/>
      <c r="G92"/>
      <c r="H92"/>
      <c r="I92"/>
      <c r="J92"/>
      <c r="K92"/>
      <c r="L92"/>
      <c r="M92"/>
      <c r="N92"/>
      <c r="O92"/>
      <c r="P92"/>
      <c r="Q92"/>
      <c r="R92"/>
      <c r="S92"/>
      <c r="T92"/>
      <c r="U92"/>
      <c r="V92"/>
      <c r="W92"/>
      <c r="X92"/>
      <c r="Y92"/>
      <c r="Z92"/>
      <c r="AA92"/>
      <c r="AB92"/>
      <c r="AC92"/>
      <c r="AD92"/>
      <c r="AE92"/>
      <c r="AF92"/>
      <c r="AG92"/>
      <c r="AH92"/>
      <c r="AI92"/>
      <c r="AJ92" s="28"/>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c r="BO92" s="281"/>
      <c r="BP92" s="281"/>
      <c r="BQ92" s="281"/>
      <c r="BR92" s="281"/>
      <c r="BS92" s="281"/>
      <c r="BT92" s="300"/>
    </row>
    <row r="93" spans="1:72" s="35" customFormat="1" ht="13.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40"/>
      <c r="AI93" s="28"/>
      <c r="AJ93" s="34"/>
      <c r="AK93" s="287"/>
      <c r="AL93" s="287"/>
      <c r="AM93" s="287"/>
      <c r="AN93" s="287"/>
      <c r="AO93" s="287"/>
      <c r="AP93" s="287"/>
      <c r="AQ93" s="287"/>
      <c r="AR93" s="287"/>
      <c r="AS93" s="287"/>
      <c r="AT93" s="287"/>
      <c r="AU93" s="287"/>
      <c r="AV93" s="287"/>
      <c r="AW93" s="287"/>
      <c r="AX93" s="287"/>
      <c r="AY93" s="287"/>
      <c r="AZ93" s="287"/>
      <c r="BA93" s="287"/>
      <c r="BB93" s="287"/>
      <c r="BC93" s="287"/>
      <c r="BD93" s="287"/>
      <c r="BE93" s="287"/>
      <c r="BF93" s="287"/>
      <c r="BG93" s="287"/>
      <c r="BH93" s="287"/>
      <c r="BI93" s="287"/>
      <c r="BJ93" s="287"/>
      <c r="BK93" s="287"/>
      <c r="BL93" s="287"/>
      <c r="BM93" s="287"/>
      <c r="BN93" s="287"/>
      <c r="BO93" s="287"/>
      <c r="BP93" s="287"/>
      <c r="BQ93" s="287"/>
      <c r="BR93" s="301"/>
      <c r="BS93" s="300"/>
      <c r="BT93" s="321"/>
    </row>
    <row r="94" spans="1:72" s="35" customFormat="1" ht="13.5" customHeight="1">
      <c r="A94" s="2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0"/>
      <c r="AI94" s="28"/>
      <c r="AJ94" s="34"/>
      <c r="AK94" s="287"/>
      <c r="AL94" s="319"/>
      <c r="AM94" s="319"/>
      <c r="AN94" s="319"/>
      <c r="AO94" s="319"/>
      <c r="AP94" s="319"/>
      <c r="AQ94" s="319"/>
      <c r="AR94" s="319"/>
      <c r="AS94" s="319"/>
      <c r="AT94" s="319"/>
      <c r="AU94" s="319"/>
      <c r="AV94" s="319"/>
      <c r="AW94" s="319"/>
      <c r="AX94" s="319"/>
      <c r="AY94" s="319"/>
      <c r="AZ94" s="319"/>
      <c r="BA94" s="319"/>
      <c r="BB94" s="319"/>
      <c r="BC94" s="319"/>
      <c r="BD94" s="319"/>
      <c r="BE94" s="319"/>
      <c r="BF94" s="319"/>
      <c r="BG94" s="319"/>
      <c r="BH94" s="319"/>
      <c r="BI94" s="319"/>
      <c r="BJ94" s="319"/>
      <c r="BK94" s="319"/>
      <c r="BL94" s="319"/>
      <c r="BM94" s="319"/>
      <c r="BN94" s="319"/>
      <c r="BO94" s="319"/>
      <c r="BP94" s="319"/>
      <c r="BQ94" s="319"/>
      <c r="BR94" s="301"/>
      <c r="BS94" s="300"/>
      <c r="BT94" s="321"/>
    </row>
    <row r="95" spans="1:72" s="35" customFormat="1" ht="13.5" customHeight="1">
      <c r="A95" s="2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0"/>
      <c r="AI95" s="28"/>
      <c r="AJ95" s="34"/>
      <c r="AK95" s="287"/>
      <c r="AL95" s="319"/>
      <c r="AM95" s="319"/>
      <c r="AN95" s="319"/>
      <c r="AO95" s="319"/>
      <c r="AP95" s="319"/>
      <c r="AQ95" s="319"/>
      <c r="AR95" s="319"/>
      <c r="AS95" s="319"/>
      <c r="AT95" s="319"/>
      <c r="AU95" s="319"/>
      <c r="AV95" s="319"/>
      <c r="AW95" s="319"/>
      <c r="AX95" s="319"/>
      <c r="AY95" s="319"/>
      <c r="AZ95" s="319"/>
      <c r="BA95" s="319"/>
      <c r="BB95" s="319"/>
      <c r="BC95" s="319"/>
      <c r="BD95" s="319"/>
      <c r="BE95" s="319"/>
      <c r="BF95" s="319"/>
      <c r="BG95" s="319"/>
      <c r="BH95" s="319"/>
      <c r="BI95" s="319"/>
      <c r="BJ95" s="319"/>
      <c r="BK95" s="319"/>
      <c r="BL95" s="319"/>
      <c r="BM95" s="319"/>
      <c r="BN95" s="319"/>
      <c r="BO95" s="319"/>
      <c r="BP95" s="319"/>
      <c r="BQ95" s="319"/>
      <c r="BR95" s="301"/>
      <c r="BS95" s="300"/>
      <c r="BT95" s="321"/>
    </row>
    <row r="96" spans="1:72" s="35" customFormat="1" ht="13.5" customHeight="1">
      <c r="A96" s="2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0"/>
      <c r="AI96" s="28"/>
      <c r="AJ96" s="34"/>
      <c r="AK96" s="287"/>
      <c r="AL96" s="319"/>
      <c r="AM96" s="319"/>
      <c r="AN96" s="319"/>
      <c r="AO96" s="319"/>
      <c r="AP96" s="319"/>
      <c r="AQ96" s="319"/>
      <c r="AR96" s="319"/>
      <c r="AS96" s="319"/>
      <c r="AT96" s="319"/>
      <c r="AU96" s="319"/>
      <c r="AV96" s="319"/>
      <c r="AW96" s="319"/>
      <c r="AX96" s="319"/>
      <c r="AY96" s="319"/>
      <c r="AZ96" s="319"/>
      <c r="BA96" s="319"/>
      <c r="BB96" s="319"/>
      <c r="BC96" s="319"/>
      <c r="BD96" s="319"/>
      <c r="BE96" s="319"/>
      <c r="BF96" s="319"/>
      <c r="BG96" s="319"/>
      <c r="BH96" s="319"/>
      <c r="BI96" s="319"/>
      <c r="BJ96" s="319"/>
      <c r="BK96" s="319"/>
      <c r="BL96" s="319"/>
      <c r="BM96" s="319"/>
      <c r="BN96" s="319"/>
      <c r="BO96" s="319"/>
      <c r="BP96" s="319"/>
      <c r="BQ96" s="319"/>
      <c r="BR96" s="301"/>
      <c r="BS96" s="300"/>
      <c r="BT96" s="321"/>
    </row>
    <row r="97" spans="1:72" s="35" customFormat="1" ht="13.5" customHeight="1">
      <c r="A97" s="2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0"/>
      <c r="AI97" s="28"/>
      <c r="AJ97" s="34"/>
      <c r="AK97" s="287"/>
      <c r="AL97" s="319"/>
      <c r="AM97" s="319"/>
      <c r="AN97" s="319"/>
      <c r="AO97" s="319"/>
      <c r="AP97" s="319"/>
      <c r="AQ97" s="319"/>
      <c r="AR97" s="319"/>
      <c r="AS97" s="319"/>
      <c r="AT97" s="319"/>
      <c r="AU97" s="319"/>
      <c r="AV97" s="319"/>
      <c r="AW97" s="319"/>
      <c r="AX97" s="319"/>
      <c r="AY97" s="319"/>
      <c r="AZ97" s="319"/>
      <c r="BA97" s="319"/>
      <c r="BB97" s="319"/>
      <c r="BC97" s="319"/>
      <c r="BD97" s="319"/>
      <c r="BE97" s="319"/>
      <c r="BF97" s="319"/>
      <c r="BG97" s="319"/>
      <c r="BH97" s="319"/>
      <c r="BI97" s="319"/>
      <c r="BJ97" s="319"/>
      <c r="BK97" s="319"/>
      <c r="BL97" s="319"/>
      <c r="BM97" s="319"/>
      <c r="BN97" s="319"/>
      <c r="BO97" s="319"/>
      <c r="BP97" s="319"/>
      <c r="BQ97" s="319"/>
      <c r="BR97" s="301"/>
      <c r="BS97" s="300"/>
      <c r="BT97" s="321"/>
    </row>
    <row r="98" spans="1:72" s="35" customFormat="1" ht="13.5" customHeight="1">
      <c r="A98" s="2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0"/>
      <c r="AI98" s="28"/>
      <c r="AJ98" s="34"/>
      <c r="AK98" s="287"/>
      <c r="AL98" s="319"/>
      <c r="AM98" s="319"/>
      <c r="AN98" s="319"/>
      <c r="AO98" s="319"/>
      <c r="AP98" s="319"/>
      <c r="AQ98" s="319"/>
      <c r="AR98" s="319"/>
      <c r="AS98" s="319"/>
      <c r="AT98" s="319"/>
      <c r="AU98" s="319"/>
      <c r="AV98" s="319"/>
      <c r="AW98" s="319"/>
      <c r="AX98" s="319"/>
      <c r="AY98" s="319"/>
      <c r="AZ98" s="319"/>
      <c r="BA98" s="319"/>
      <c r="BB98" s="319"/>
      <c r="BC98" s="319"/>
      <c r="BD98" s="319"/>
      <c r="BE98" s="319"/>
      <c r="BF98" s="319"/>
      <c r="BG98" s="319"/>
      <c r="BH98" s="319"/>
      <c r="BI98" s="319"/>
      <c r="BJ98" s="319"/>
      <c r="BK98" s="319"/>
      <c r="BL98" s="319"/>
      <c r="BM98" s="319"/>
      <c r="BN98" s="319"/>
      <c r="BO98" s="319"/>
      <c r="BP98" s="319"/>
      <c r="BQ98" s="319"/>
      <c r="BR98" s="301"/>
      <c r="BS98" s="300"/>
      <c r="BT98" s="321"/>
    </row>
    <row r="99" spans="1:72" s="35" customFormat="1" ht="13.5" customHeight="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40"/>
      <c r="AI99" s="28"/>
      <c r="AJ99" s="34"/>
      <c r="AK99" s="287"/>
      <c r="AL99" s="287"/>
      <c r="AM99" s="287"/>
      <c r="AN99" s="287"/>
      <c r="AO99" s="287"/>
      <c r="AP99" s="287"/>
      <c r="AQ99" s="287"/>
      <c r="AR99" s="287"/>
      <c r="AS99" s="287"/>
      <c r="AT99" s="287"/>
      <c r="AU99" s="287"/>
      <c r="AV99" s="287"/>
      <c r="AW99" s="287"/>
      <c r="AX99" s="287"/>
      <c r="AY99" s="287"/>
      <c r="AZ99" s="287"/>
      <c r="BA99" s="287"/>
      <c r="BB99" s="287"/>
      <c r="BC99" s="287"/>
      <c r="BD99" s="287"/>
      <c r="BE99" s="287"/>
      <c r="BF99" s="287"/>
      <c r="BG99" s="287"/>
      <c r="BH99" s="287"/>
      <c r="BI99" s="287"/>
      <c r="BJ99" s="287"/>
      <c r="BK99" s="287"/>
      <c r="BL99" s="287"/>
      <c r="BM99" s="287"/>
      <c r="BN99" s="287"/>
      <c r="BO99" s="287"/>
      <c r="BP99" s="287"/>
      <c r="BQ99" s="287"/>
      <c r="BR99" s="301"/>
      <c r="BS99" s="300"/>
      <c r="BT99" s="321"/>
    </row>
    <row r="100" spans="1:72" s="35" customFormat="1" ht="13.5" customHeight="1">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8"/>
      <c r="AJ100" s="34"/>
      <c r="AK100" s="301"/>
      <c r="AL100" s="301"/>
      <c r="AM100" s="301"/>
      <c r="AN100" s="301"/>
      <c r="AO100" s="301"/>
      <c r="AP100" s="301"/>
      <c r="AQ100" s="301"/>
      <c r="AR100" s="301"/>
      <c r="AS100" s="301"/>
      <c r="AT100" s="301"/>
      <c r="AU100" s="301"/>
      <c r="AV100" s="301"/>
      <c r="AW100" s="301"/>
      <c r="AX100" s="301"/>
      <c r="AY100" s="301"/>
      <c r="AZ100" s="301"/>
      <c r="BA100" s="301"/>
      <c r="BB100" s="301"/>
      <c r="BC100" s="301"/>
      <c r="BD100" s="301"/>
      <c r="BE100" s="301"/>
      <c r="BF100" s="301"/>
      <c r="BG100" s="301"/>
      <c r="BH100" s="301"/>
      <c r="BI100" s="301"/>
      <c r="BJ100" s="301"/>
      <c r="BK100" s="301"/>
      <c r="BL100" s="301"/>
      <c r="BM100" s="301"/>
      <c r="BN100" s="301"/>
      <c r="BO100" s="301"/>
      <c r="BP100" s="301"/>
      <c r="BQ100" s="301"/>
      <c r="BR100" s="301"/>
      <c r="BS100" s="300"/>
      <c r="BT100" s="321"/>
    </row>
    <row r="101" spans="1:72" s="35" customFormat="1" ht="13.5" customHeight="1">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8"/>
      <c r="AJ101" s="34"/>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1"/>
      <c r="BR101" s="301"/>
      <c r="BS101" s="300"/>
      <c r="BT101" s="321"/>
    </row>
    <row r="102" spans="1:72" s="35" customFormat="1" ht="13.5" customHeight="1">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8"/>
      <c r="AJ102" s="34"/>
      <c r="AK102" s="301"/>
      <c r="AL102" s="301"/>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1"/>
      <c r="BI102" s="301"/>
      <c r="BJ102" s="301"/>
      <c r="BK102" s="301"/>
      <c r="BL102" s="301"/>
      <c r="BM102" s="301"/>
      <c r="BN102" s="301"/>
      <c r="BO102" s="301"/>
      <c r="BP102" s="301"/>
      <c r="BQ102" s="301"/>
      <c r="BR102" s="301"/>
      <c r="BS102" s="300"/>
      <c r="BT102" s="321"/>
    </row>
    <row r="103" spans="1:72" s="35" customFormat="1" ht="13.5" customHeight="1">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8"/>
      <c r="AJ103" s="34"/>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1"/>
      <c r="BR103" s="301"/>
      <c r="BS103" s="300"/>
      <c r="BT103" s="321"/>
    </row>
    <row r="104" spans="1:72" s="35" customFormat="1" ht="13.5" customHeight="1">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8"/>
      <c r="AJ104" s="34"/>
      <c r="AK104" s="301"/>
      <c r="AL104" s="301"/>
      <c r="AM104" s="301"/>
      <c r="AN104" s="301"/>
      <c r="AO104" s="301"/>
      <c r="AP104" s="301"/>
      <c r="AQ104" s="301"/>
      <c r="AR104" s="301"/>
      <c r="AS104" s="301"/>
      <c r="AT104" s="301"/>
      <c r="AU104" s="301"/>
      <c r="AV104" s="301"/>
      <c r="AW104" s="301"/>
      <c r="AX104" s="301"/>
      <c r="AY104" s="301"/>
      <c r="AZ104" s="301"/>
      <c r="BA104" s="301"/>
      <c r="BB104" s="301"/>
      <c r="BC104" s="301"/>
      <c r="BD104" s="301"/>
      <c r="BE104" s="301"/>
      <c r="BF104" s="301"/>
      <c r="BG104" s="301"/>
      <c r="BH104" s="301"/>
      <c r="BI104" s="301"/>
      <c r="BJ104" s="301"/>
      <c r="BK104" s="301"/>
      <c r="BL104" s="301"/>
      <c r="BM104" s="301"/>
      <c r="BN104" s="301"/>
      <c r="BO104" s="301"/>
      <c r="BP104" s="301"/>
      <c r="BQ104" s="301"/>
      <c r="BR104" s="301"/>
      <c r="BS104" s="300"/>
      <c r="BT104" s="321"/>
    </row>
    <row r="105" spans="1:72" s="35" customFormat="1" ht="13.5" customHeight="1">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8"/>
      <c r="AJ105" s="34"/>
      <c r="AK105" s="301"/>
      <c r="AL105" s="301"/>
      <c r="AM105" s="301"/>
      <c r="AN105" s="301"/>
      <c r="AO105" s="301"/>
      <c r="AP105" s="301"/>
      <c r="AQ105" s="301"/>
      <c r="AR105" s="301"/>
      <c r="AS105" s="301"/>
      <c r="AT105" s="301"/>
      <c r="AU105" s="301"/>
      <c r="AV105" s="301"/>
      <c r="AW105" s="301"/>
      <c r="AX105" s="301"/>
      <c r="AY105" s="301"/>
      <c r="AZ105" s="301"/>
      <c r="BA105" s="301"/>
      <c r="BB105" s="301"/>
      <c r="BC105" s="301"/>
      <c r="BD105" s="301"/>
      <c r="BE105" s="301"/>
      <c r="BF105" s="301"/>
      <c r="BG105" s="301"/>
      <c r="BH105" s="301"/>
      <c r="BI105" s="301"/>
      <c r="BJ105" s="301"/>
      <c r="BK105" s="301"/>
      <c r="BL105" s="301"/>
      <c r="BM105" s="301"/>
      <c r="BN105" s="301"/>
      <c r="BO105" s="301"/>
      <c r="BP105" s="301"/>
      <c r="BQ105" s="301"/>
      <c r="BR105" s="301"/>
      <c r="BS105" s="300"/>
      <c r="BT105" s="321"/>
    </row>
    <row r="106" spans="1:72" s="35" customFormat="1" ht="13.5" customHeight="1">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8"/>
      <c r="AJ106" s="34"/>
      <c r="AK106" s="301"/>
      <c r="AL106" s="301"/>
      <c r="AM106" s="301"/>
      <c r="AN106" s="301"/>
      <c r="AO106" s="301"/>
      <c r="AP106" s="301"/>
      <c r="AQ106" s="301"/>
      <c r="AR106" s="301"/>
      <c r="AS106" s="301"/>
      <c r="AT106" s="301"/>
      <c r="AU106" s="301"/>
      <c r="AV106" s="301"/>
      <c r="AW106" s="301"/>
      <c r="AX106" s="301"/>
      <c r="AY106" s="301"/>
      <c r="AZ106" s="301"/>
      <c r="BA106" s="301"/>
      <c r="BB106" s="301"/>
      <c r="BC106" s="301"/>
      <c r="BD106" s="301"/>
      <c r="BE106" s="301"/>
      <c r="BF106" s="301"/>
      <c r="BG106" s="301"/>
      <c r="BH106" s="301"/>
      <c r="BI106" s="301"/>
      <c r="BJ106" s="301"/>
      <c r="BK106" s="301"/>
      <c r="BL106" s="301"/>
      <c r="BM106" s="301"/>
      <c r="BN106" s="301"/>
      <c r="BO106" s="301"/>
      <c r="BP106" s="301"/>
      <c r="BQ106" s="301"/>
      <c r="BR106" s="301"/>
      <c r="BS106" s="300"/>
      <c r="BT106" s="321"/>
    </row>
    <row r="107" spans="1:72" s="35" customFormat="1" ht="13.5" customHeight="1">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8"/>
      <c r="AJ107" s="34"/>
      <c r="AK107" s="301"/>
      <c r="AL107" s="301"/>
      <c r="AM107" s="301"/>
      <c r="AN107" s="301"/>
      <c r="AO107" s="301"/>
      <c r="AP107" s="301"/>
      <c r="AQ107" s="301"/>
      <c r="AR107" s="301"/>
      <c r="AS107" s="301"/>
      <c r="AT107" s="301"/>
      <c r="AU107" s="301"/>
      <c r="AV107" s="301"/>
      <c r="AW107" s="301"/>
      <c r="AX107" s="301"/>
      <c r="AY107" s="301"/>
      <c r="AZ107" s="301"/>
      <c r="BA107" s="301"/>
      <c r="BB107" s="301"/>
      <c r="BC107" s="301"/>
      <c r="BD107" s="301"/>
      <c r="BE107" s="301"/>
      <c r="BF107" s="301"/>
      <c r="BG107" s="301"/>
      <c r="BH107" s="301"/>
      <c r="BI107" s="301"/>
      <c r="BJ107" s="301"/>
      <c r="BK107" s="301"/>
      <c r="BL107" s="301"/>
      <c r="BM107" s="301"/>
      <c r="BN107" s="301"/>
      <c r="BO107" s="301"/>
      <c r="BP107" s="301"/>
      <c r="BQ107" s="301"/>
      <c r="BR107" s="301"/>
      <c r="BS107" s="300"/>
      <c r="BT107" s="321"/>
    </row>
    <row r="108" spans="1:72" s="35" customFormat="1" ht="13.5" customHeight="1">
      <c r="A108" s="240"/>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8"/>
      <c r="AJ108" s="34"/>
      <c r="AK108" s="301"/>
      <c r="AL108" s="301"/>
      <c r="AM108" s="301"/>
      <c r="AN108" s="301"/>
      <c r="AO108" s="301"/>
      <c r="AP108" s="301"/>
      <c r="AQ108" s="301"/>
      <c r="AR108" s="301"/>
      <c r="AS108" s="301"/>
      <c r="AT108" s="301"/>
      <c r="AU108" s="301"/>
      <c r="AV108" s="301"/>
      <c r="AW108" s="301"/>
      <c r="AX108" s="301"/>
      <c r="AY108" s="301"/>
      <c r="AZ108" s="301"/>
      <c r="BA108" s="301"/>
      <c r="BB108" s="301"/>
      <c r="BC108" s="301"/>
      <c r="BD108" s="301"/>
      <c r="BE108" s="301"/>
      <c r="BF108" s="301"/>
      <c r="BG108" s="301"/>
      <c r="BH108" s="301"/>
      <c r="BI108" s="301"/>
      <c r="BJ108" s="301"/>
      <c r="BK108" s="301"/>
      <c r="BL108" s="301"/>
      <c r="BM108" s="301"/>
      <c r="BN108" s="301"/>
      <c r="BO108" s="301"/>
      <c r="BP108" s="301"/>
      <c r="BQ108" s="301"/>
      <c r="BR108" s="301"/>
      <c r="BS108" s="300"/>
      <c r="BT108" s="321"/>
    </row>
    <row r="109" spans="1:72" s="35" customFormat="1" ht="13.5" customHeight="1">
      <c r="A109" s="240"/>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8"/>
      <c r="AJ109" s="34"/>
      <c r="AK109" s="301"/>
      <c r="AL109" s="301"/>
      <c r="AM109" s="301"/>
      <c r="AN109" s="301"/>
      <c r="AO109" s="301"/>
      <c r="AP109" s="301"/>
      <c r="AQ109" s="301"/>
      <c r="AR109" s="301"/>
      <c r="AS109" s="301"/>
      <c r="AT109" s="301"/>
      <c r="AU109" s="301"/>
      <c r="AV109" s="301"/>
      <c r="AW109" s="301"/>
      <c r="AX109" s="301"/>
      <c r="AY109" s="301"/>
      <c r="AZ109" s="301"/>
      <c r="BA109" s="301"/>
      <c r="BB109" s="301"/>
      <c r="BC109" s="301"/>
      <c r="BD109" s="301"/>
      <c r="BE109" s="301"/>
      <c r="BF109" s="301"/>
      <c r="BG109" s="301"/>
      <c r="BH109" s="301"/>
      <c r="BI109" s="301"/>
      <c r="BJ109" s="301"/>
      <c r="BK109" s="301"/>
      <c r="BL109" s="301"/>
      <c r="BM109" s="301"/>
      <c r="BN109" s="301"/>
      <c r="BO109" s="301"/>
      <c r="BP109" s="301"/>
      <c r="BQ109" s="301"/>
      <c r="BR109" s="301"/>
      <c r="BS109" s="300"/>
      <c r="BT109" s="321"/>
    </row>
    <row r="110" spans="1:72" s="35" customFormat="1" ht="13.5" customHeight="1">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8"/>
      <c r="AJ110" s="34"/>
      <c r="AK110" s="301"/>
      <c r="AL110" s="301"/>
      <c r="AM110" s="301"/>
      <c r="AN110" s="301"/>
      <c r="AO110" s="301"/>
      <c r="AP110" s="301"/>
      <c r="AQ110" s="301"/>
      <c r="AR110" s="301"/>
      <c r="AS110" s="301"/>
      <c r="AT110" s="301"/>
      <c r="AU110" s="301"/>
      <c r="AV110" s="301"/>
      <c r="AW110" s="301"/>
      <c r="AX110" s="301"/>
      <c r="AY110" s="301"/>
      <c r="AZ110" s="301"/>
      <c r="BA110" s="301"/>
      <c r="BB110" s="301"/>
      <c r="BC110" s="301"/>
      <c r="BD110" s="301"/>
      <c r="BE110" s="301"/>
      <c r="BF110" s="301"/>
      <c r="BG110" s="301"/>
      <c r="BH110" s="301"/>
      <c r="BI110" s="301"/>
      <c r="BJ110" s="301"/>
      <c r="BK110" s="301"/>
      <c r="BL110" s="301"/>
      <c r="BM110" s="301"/>
      <c r="BN110" s="301"/>
      <c r="BO110" s="301"/>
      <c r="BP110" s="301"/>
      <c r="BQ110" s="301"/>
      <c r="BR110" s="301"/>
      <c r="BS110" s="300"/>
      <c r="BT110" s="321"/>
    </row>
    <row r="111" spans="1:72" s="29" customFormat="1" ht="13.5" customHeight="1">
      <c r="AI111" s="28"/>
      <c r="AJ111" s="28"/>
      <c r="AK111" s="301"/>
      <c r="AL111" s="301"/>
      <c r="AM111" s="301"/>
      <c r="AN111" s="301"/>
      <c r="AO111" s="301"/>
      <c r="AP111" s="301"/>
      <c r="AQ111" s="301"/>
      <c r="AR111" s="301"/>
      <c r="AS111" s="301"/>
      <c r="AT111" s="301"/>
      <c r="AU111" s="301"/>
      <c r="AV111" s="301"/>
      <c r="AW111" s="301"/>
      <c r="AX111" s="301"/>
      <c r="AY111" s="301"/>
      <c r="AZ111" s="301"/>
      <c r="BA111" s="301"/>
      <c r="BB111" s="301"/>
      <c r="BC111" s="301"/>
      <c r="BD111" s="301"/>
      <c r="BE111" s="301"/>
      <c r="BF111" s="301"/>
      <c r="BG111" s="301"/>
      <c r="BH111" s="301"/>
      <c r="BI111" s="301"/>
      <c r="BJ111" s="301"/>
      <c r="BK111" s="301"/>
      <c r="BL111" s="301"/>
      <c r="BM111" s="301"/>
      <c r="BN111" s="301"/>
      <c r="BO111" s="301"/>
      <c r="BP111" s="301"/>
      <c r="BQ111" s="301"/>
      <c r="BR111" s="301"/>
      <c r="BS111" s="300"/>
      <c r="BT111" s="301"/>
    </row>
    <row r="112" spans="1:72" s="29" customFormat="1" ht="13.5" customHeight="1">
      <c r="AI112" s="28"/>
      <c r="AJ112" s="28"/>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1"/>
      <c r="BF112" s="301"/>
      <c r="BG112" s="301"/>
      <c r="BH112" s="301"/>
      <c r="BI112" s="301"/>
      <c r="BJ112" s="301"/>
      <c r="BK112" s="301"/>
      <c r="BL112" s="301"/>
      <c r="BM112" s="301"/>
      <c r="BN112" s="301"/>
      <c r="BO112" s="301"/>
      <c r="BP112" s="301"/>
      <c r="BQ112" s="301"/>
      <c r="BR112" s="301"/>
      <c r="BS112" s="300"/>
      <c r="BT112" s="301"/>
    </row>
    <row r="113" spans="35:72" s="29" customFormat="1" ht="13.5" customHeight="1">
      <c r="AI113" s="28"/>
      <c r="AJ113" s="28"/>
      <c r="AK113" s="301"/>
      <c r="AL113" s="301"/>
      <c r="AM113" s="301"/>
      <c r="AN113" s="301"/>
      <c r="AO113" s="301"/>
      <c r="AP113" s="301"/>
      <c r="AQ113" s="301"/>
      <c r="AR113" s="301"/>
      <c r="AS113" s="301"/>
      <c r="AT113" s="301"/>
      <c r="AU113" s="301"/>
      <c r="AV113" s="301"/>
      <c r="AW113" s="301"/>
      <c r="AX113" s="301"/>
      <c r="AY113" s="301"/>
      <c r="AZ113" s="301"/>
      <c r="BA113" s="301"/>
      <c r="BB113" s="301"/>
      <c r="BC113" s="301"/>
      <c r="BD113" s="301"/>
      <c r="BE113" s="301"/>
      <c r="BF113" s="301"/>
      <c r="BG113" s="301"/>
      <c r="BH113" s="301"/>
      <c r="BI113" s="301"/>
      <c r="BJ113" s="301"/>
      <c r="BK113" s="301"/>
      <c r="BL113" s="301"/>
      <c r="BM113" s="301"/>
      <c r="BN113" s="301"/>
      <c r="BO113" s="301"/>
      <c r="BP113" s="301"/>
      <c r="BQ113" s="301"/>
      <c r="BR113" s="301"/>
      <c r="BS113" s="300"/>
      <c r="BT113" s="301"/>
    </row>
    <row r="114" spans="35:72" s="29" customFormat="1" ht="13.5" customHeight="1">
      <c r="AI114" s="28"/>
      <c r="AJ114" s="28"/>
      <c r="AK114" s="301"/>
      <c r="AL114" s="301"/>
      <c r="AM114" s="301"/>
      <c r="AN114" s="301"/>
      <c r="AO114" s="301"/>
      <c r="AP114" s="301"/>
      <c r="AQ114" s="301"/>
      <c r="AR114" s="301"/>
      <c r="AS114" s="301"/>
      <c r="AT114" s="301"/>
      <c r="AU114" s="301"/>
      <c r="AV114" s="301"/>
      <c r="AW114" s="301"/>
      <c r="AX114" s="301"/>
      <c r="AY114" s="301"/>
      <c r="AZ114" s="301"/>
      <c r="BA114" s="301"/>
      <c r="BB114" s="301"/>
      <c r="BC114" s="301"/>
      <c r="BD114" s="301"/>
      <c r="BE114" s="301"/>
      <c r="BF114" s="301"/>
      <c r="BG114" s="301"/>
      <c r="BH114" s="301"/>
      <c r="BI114" s="301"/>
      <c r="BJ114" s="301"/>
      <c r="BK114" s="301"/>
      <c r="BL114" s="301"/>
      <c r="BM114" s="301"/>
      <c r="BN114" s="301"/>
      <c r="BO114" s="301"/>
      <c r="BP114" s="301"/>
      <c r="BQ114" s="301"/>
      <c r="BR114" s="301"/>
      <c r="BS114" s="300"/>
      <c r="BT114" s="301"/>
    </row>
    <row r="115" spans="35:72" s="29" customFormat="1" ht="13.5" customHeight="1">
      <c r="AI115" s="28"/>
      <c r="AJ115" s="28"/>
      <c r="AK115" s="301"/>
      <c r="AL115" s="301"/>
      <c r="AM115" s="301"/>
      <c r="AN115" s="301"/>
      <c r="AO115" s="301"/>
      <c r="AP115" s="301"/>
      <c r="AQ115" s="301"/>
      <c r="AR115" s="301"/>
      <c r="AS115" s="301"/>
      <c r="AT115" s="301"/>
      <c r="AU115" s="301"/>
      <c r="AV115" s="301"/>
      <c r="AW115" s="301"/>
      <c r="AX115" s="301"/>
      <c r="AY115" s="301"/>
      <c r="AZ115" s="301"/>
      <c r="BA115" s="301"/>
      <c r="BB115" s="301"/>
      <c r="BC115" s="301"/>
      <c r="BD115" s="301"/>
      <c r="BE115" s="301"/>
      <c r="BF115" s="301"/>
      <c r="BG115" s="301"/>
      <c r="BH115" s="301"/>
      <c r="BI115" s="301"/>
      <c r="BJ115" s="301"/>
      <c r="BK115" s="301"/>
      <c r="BL115" s="301"/>
      <c r="BM115" s="301"/>
      <c r="BN115" s="301"/>
      <c r="BO115" s="301"/>
      <c r="BP115" s="301"/>
      <c r="BQ115" s="301"/>
      <c r="BR115" s="301"/>
      <c r="BS115" s="300"/>
      <c r="BT115" s="301"/>
    </row>
    <row r="116" spans="35:72" s="29" customFormat="1" ht="13.5" customHeight="1">
      <c r="AI116" s="28"/>
      <c r="AJ116" s="28"/>
      <c r="AK116" s="301"/>
      <c r="AL116" s="301"/>
      <c r="AM116" s="301"/>
      <c r="AN116" s="301"/>
      <c r="AO116" s="301"/>
      <c r="AP116" s="301"/>
      <c r="AQ116" s="301"/>
      <c r="AR116" s="301"/>
      <c r="AS116" s="301"/>
      <c r="AT116" s="301"/>
      <c r="AU116" s="301"/>
      <c r="AV116" s="301"/>
      <c r="AW116" s="301"/>
      <c r="AX116" s="301"/>
      <c r="AY116" s="301"/>
      <c r="AZ116" s="301"/>
      <c r="BA116" s="301"/>
      <c r="BB116" s="301"/>
      <c r="BC116" s="301"/>
      <c r="BD116" s="301"/>
      <c r="BE116" s="301"/>
      <c r="BF116" s="301"/>
      <c r="BG116" s="301"/>
      <c r="BH116" s="301"/>
      <c r="BI116" s="301"/>
      <c r="BJ116" s="301"/>
      <c r="BK116" s="301"/>
      <c r="BL116" s="301"/>
      <c r="BM116" s="301"/>
      <c r="BN116" s="301"/>
      <c r="BO116" s="301"/>
      <c r="BP116" s="301"/>
      <c r="BQ116" s="301"/>
      <c r="BR116" s="301"/>
      <c r="BS116" s="300"/>
      <c r="BT116" s="301"/>
    </row>
    <row r="117" spans="35:72" s="29" customFormat="1" ht="13.5" customHeight="1">
      <c r="AI117" s="28"/>
      <c r="AJ117" s="28"/>
      <c r="AK117" s="301"/>
      <c r="AL117" s="301"/>
      <c r="AM117" s="301"/>
      <c r="AN117" s="301"/>
      <c r="AO117" s="301"/>
      <c r="AP117" s="301"/>
      <c r="AQ117" s="301"/>
      <c r="AR117" s="301"/>
      <c r="AS117" s="301"/>
      <c r="AT117" s="301"/>
      <c r="AU117" s="301"/>
      <c r="AV117" s="301"/>
      <c r="AW117" s="301"/>
      <c r="AX117" s="301"/>
      <c r="AY117" s="301"/>
      <c r="AZ117" s="301"/>
      <c r="BA117" s="301"/>
      <c r="BB117" s="301"/>
      <c r="BC117" s="301"/>
      <c r="BD117" s="301"/>
      <c r="BE117" s="301"/>
      <c r="BF117" s="301"/>
      <c r="BG117" s="301"/>
      <c r="BH117" s="301"/>
      <c r="BI117" s="301"/>
      <c r="BJ117" s="301"/>
      <c r="BK117" s="301"/>
      <c r="BL117" s="301"/>
      <c r="BM117" s="301"/>
      <c r="BN117" s="301"/>
      <c r="BO117" s="301"/>
      <c r="BP117" s="301"/>
      <c r="BQ117" s="301"/>
      <c r="BR117" s="301"/>
      <c r="BS117" s="300"/>
      <c r="BT117" s="301"/>
    </row>
    <row r="118" spans="35:72" s="29" customFormat="1" ht="13.5" customHeight="1">
      <c r="AI118" s="28"/>
      <c r="AJ118" s="28"/>
      <c r="AK118" s="301"/>
      <c r="AL118" s="301"/>
      <c r="AM118" s="301"/>
      <c r="AN118" s="301"/>
      <c r="AO118" s="301"/>
      <c r="AP118" s="301"/>
      <c r="AQ118" s="301"/>
      <c r="AR118" s="301"/>
      <c r="AS118" s="301"/>
      <c r="AT118" s="301"/>
      <c r="AU118" s="301"/>
      <c r="AV118" s="301"/>
      <c r="AW118" s="301"/>
      <c r="AX118" s="301"/>
      <c r="AY118" s="301"/>
      <c r="AZ118" s="301"/>
      <c r="BA118" s="301"/>
      <c r="BB118" s="301"/>
      <c r="BC118" s="301"/>
      <c r="BD118" s="301"/>
      <c r="BE118" s="301"/>
      <c r="BF118" s="301"/>
      <c r="BG118" s="301"/>
      <c r="BH118" s="301"/>
      <c r="BI118" s="301"/>
      <c r="BJ118" s="301"/>
      <c r="BK118" s="301"/>
      <c r="BL118" s="301"/>
      <c r="BM118" s="301"/>
      <c r="BN118" s="301"/>
      <c r="BO118" s="301"/>
      <c r="BP118" s="301"/>
      <c r="BQ118" s="301"/>
      <c r="BR118" s="301"/>
      <c r="BS118" s="300"/>
      <c r="BT118" s="301"/>
    </row>
    <row r="119" spans="35:72" s="29" customFormat="1" ht="13.5" customHeight="1">
      <c r="AI119" s="28"/>
      <c r="AJ119" s="28"/>
      <c r="AK119" s="301"/>
      <c r="AL119" s="301"/>
      <c r="AM119" s="301"/>
      <c r="AN119" s="301"/>
      <c r="AO119" s="301"/>
      <c r="AP119" s="301"/>
      <c r="AQ119" s="301"/>
      <c r="AR119" s="301"/>
      <c r="AS119" s="301"/>
      <c r="AT119" s="301"/>
      <c r="AU119" s="301"/>
      <c r="AV119" s="301"/>
      <c r="AW119" s="301"/>
      <c r="AX119" s="301"/>
      <c r="AY119" s="301"/>
      <c r="AZ119" s="301"/>
      <c r="BA119" s="301"/>
      <c r="BB119" s="301"/>
      <c r="BC119" s="301"/>
      <c r="BD119" s="301"/>
      <c r="BE119" s="301"/>
      <c r="BF119" s="301"/>
      <c r="BG119" s="301"/>
      <c r="BH119" s="301"/>
      <c r="BI119" s="301"/>
      <c r="BJ119" s="301"/>
      <c r="BK119" s="301"/>
      <c r="BL119" s="301"/>
      <c r="BM119" s="301"/>
      <c r="BN119" s="301"/>
      <c r="BO119" s="301"/>
      <c r="BP119" s="301"/>
      <c r="BQ119" s="301"/>
      <c r="BR119" s="301"/>
      <c r="BS119" s="300"/>
      <c r="BT119" s="301"/>
    </row>
    <row r="120" spans="35:72" s="29" customFormat="1" ht="13.5" customHeight="1">
      <c r="AI120" s="28"/>
      <c r="AJ120" s="28"/>
      <c r="AK120" s="301"/>
      <c r="AL120" s="301"/>
      <c r="AM120" s="301"/>
      <c r="AN120" s="301"/>
      <c r="AO120" s="301"/>
      <c r="AP120" s="301"/>
      <c r="AQ120" s="301"/>
      <c r="AR120" s="301"/>
      <c r="AS120" s="301"/>
      <c r="AT120" s="301"/>
      <c r="AU120" s="301"/>
      <c r="AV120" s="301"/>
      <c r="AW120" s="301"/>
      <c r="AX120" s="301"/>
      <c r="AY120" s="301"/>
      <c r="AZ120" s="301"/>
      <c r="BA120" s="301"/>
      <c r="BB120" s="301"/>
      <c r="BC120" s="301"/>
      <c r="BD120" s="301"/>
      <c r="BE120" s="301"/>
      <c r="BF120" s="301"/>
      <c r="BG120" s="301"/>
      <c r="BH120" s="301"/>
      <c r="BI120" s="301"/>
      <c r="BJ120" s="301"/>
      <c r="BK120" s="301"/>
      <c r="BL120" s="301"/>
      <c r="BM120" s="301"/>
      <c r="BN120" s="301"/>
      <c r="BO120" s="301"/>
      <c r="BP120" s="301"/>
      <c r="BQ120" s="301"/>
      <c r="BR120" s="301"/>
      <c r="BS120" s="300"/>
      <c r="BT120" s="301"/>
    </row>
    <row r="121" spans="35:72" s="29" customFormat="1" ht="13.5" customHeight="1">
      <c r="AI121" s="28"/>
      <c r="AJ121" s="28"/>
      <c r="AK121" s="301"/>
      <c r="AL121" s="301"/>
      <c r="AM121" s="301"/>
      <c r="AN121" s="301"/>
      <c r="AO121" s="301"/>
      <c r="AP121" s="301"/>
      <c r="AQ121" s="301"/>
      <c r="AR121" s="301"/>
      <c r="AS121" s="301"/>
      <c r="AT121" s="301"/>
      <c r="AU121" s="301"/>
      <c r="AV121" s="301"/>
      <c r="AW121" s="301"/>
      <c r="AX121" s="301"/>
      <c r="AY121" s="301"/>
      <c r="AZ121" s="301"/>
      <c r="BA121" s="301"/>
      <c r="BB121" s="301"/>
      <c r="BC121" s="301"/>
      <c r="BD121" s="301"/>
      <c r="BE121" s="301"/>
      <c r="BF121" s="301"/>
      <c r="BG121" s="301"/>
      <c r="BH121" s="301"/>
      <c r="BI121" s="301"/>
      <c r="BJ121" s="301"/>
      <c r="BK121" s="301"/>
      <c r="BL121" s="301"/>
      <c r="BM121" s="301"/>
      <c r="BN121" s="301"/>
      <c r="BO121" s="301"/>
      <c r="BP121" s="301"/>
      <c r="BQ121" s="301"/>
      <c r="BR121" s="301"/>
      <c r="BS121" s="300"/>
      <c r="BT121" s="301"/>
    </row>
    <row r="122" spans="35:72" s="29" customFormat="1" ht="13.5" customHeight="1">
      <c r="AI122" s="28"/>
      <c r="AJ122" s="28"/>
      <c r="AK122" s="301"/>
      <c r="AL122" s="301"/>
      <c r="AM122" s="301"/>
      <c r="AN122" s="301"/>
      <c r="AO122" s="301"/>
      <c r="AP122" s="301"/>
      <c r="AQ122" s="301"/>
      <c r="AR122" s="301"/>
      <c r="AS122" s="301"/>
      <c r="AT122" s="301"/>
      <c r="AU122" s="301"/>
      <c r="AV122" s="301"/>
      <c r="AW122" s="301"/>
      <c r="AX122" s="301"/>
      <c r="AY122" s="301"/>
      <c r="AZ122" s="301"/>
      <c r="BA122" s="301"/>
      <c r="BB122" s="301"/>
      <c r="BC122" s="301"/>
      <c r="BD122" s="301"/>
      <c r="BE122" s="301"/>
      <c r="BF122" s="301"/>
      <c r="BG122" s="301"/>
      <c r="BH122" s="301"/>
      <c r="BI122" s="301"/>
      <c r="BJ122" s="301"/>
      <c r="BK122" s="301"/>
      <c r="BL122" s="301"/>
      <c r="BM122" s="301"/>
      <c r="BN122" s="301"/>
      <c r="BO122" s="301"/>
      <c r="BP122" s="301"/>
      <c r="BQ122" s="301"/>
      <c r="BR122" s="301"/>
      <c r="BS122" s="300"/>
      <c r="BT122" s="301"/>
    </row>
    <row r="123" spans="35:72" s="29" customFormat="1" ht="13.5" customHeight="1">
      <c r="AI123" s="28"/>
      <c r="AJ123" s="28"/>
      <c r="AK123" s="301"/>
      <c r="AL123" s="301"/>
      <c r="AM123" s="301"/>
      <c r="AN123" s="301"/>
      <c r="AO123" s="301"/>
      <c r="AP123" s="301"/>
      <c r="AQ123" s="301"/>
      <c r="AR123" s="301"/>
      <c r="AS123" s="301"/>
      <c r="AT123" s="301"/>
      <c r="AU123" s="301"/>
      <c r="AV123" s="301"/>
      <c r="AW123" s="301"/>
      <c r="AX123" s="301"/>
      <c r="AY123" s="301"/>
      <c r="AZ123" s="301"/>
      <c r="BA123" s="301"/>
      <c r="BB123" s="301"/>
      <c r="BC123" s="301"/>
      <c r="BD123" s="301"/>
      <c r="BE123" s="301"/>
      <c r="BF123" s="301"/>
      <c r="BG123" s="301"/>
      <c r="BH123" s="301"/>
      <c r="BI123" s="301"/>
      <c r="BJ123" s="301"/>
      <c r="BK123" s="301"/>
      <c r="BL123" s="301"/>
      <c r="BM123" s="301"/>
      <c r="BN123" s="301"/>
      <c r="BO123" s="301"/>
      <c r="BP123" s="301"/>
      <c r="BQ123" s="301"/>
      <c r="BR123" s="301"/>
      <c r="BS123" s="300"/>
      <c r="BT123" s="301"/>
    </row>
    <row r="124" spans="35:72" s="29" customFormat="1" ht="13.5" customHeight="1">
      <c r="AI124" s="28"/>
      <c r="AJ124" s="28"/>
      <c r="AK124" s="301"/>
      <c r="AL124" s="301"/>
      <c r="AM124" s="301"/>
      <c r="AN124" s="301"/>
      <c r="AO124" s="301"/>
      <c r="AP124" s="301"/>
      <c r="AQ124" s="301"/>
      <c r="AR124" s="301"/>
      <c r="AS124" s="301"/>
      <c r="AT124" s="301"/>
      <c r="AU124" s="301"/>
      <c r="AV124" s="301"/>
      <c r="AW124" s="301"/>
      <c r="AX124" s="301"/>
      <c r="AY124" s="301"/>
      <c r="AZ124" s="301"/>
      <c r="BA124" s="301"/>
      <c r="BB124" s="301"/>
      <c r="BC124" s="301"/>
      <c r="BD124" s="301"/>
      <c r="BE124" s="301"/>
      <c r="BF124" s="301"/>
      <c r="BG124" s="301"/>
      <c r="BH124" s="301"/>
      <c r="BI124" s="301"/>
      <c r="BJ124" s="301"/>
      <c r="BK124" s="301"/>
      <c r="BL124" s="301"/>
      <c r="BM124" s="301"/>
      <c r="BN124" s="301"/>
      <c r="BO124" s="301"/>
      <c r="BP124" s="301"/>
      <c r="BQ124" s="301"/>
      <c r="BR124" s="301"/>
      <c r="BS124" s="300"/>
      <c r="BT124" s="301"/>
    </row>
    <row r="125" spans="35:72" s="29" customFormat="1" ht="13.5" customHeight="1">
      <c r="AI125" s="28"/>
      <c r="AJ125" s="28"/>
      <c r="AK125" s="301"/>
      <c r="AL125" s="301"/>
      <c r="AM125" s="301"/>
      <c r="AN125" s="301"/>
      <c r="AO125" s="301"/>
      <c r="AP125" s="301"/>
      <c r="AQ125" s="301"/>
      <c r="AR125" s="301"/>
      <c r="AS125" s="301"/>
      <c r="AT125" s="301"/>
      <c r="AU125" s="301"/>
      <c r="AV125" s="301"/>
      <c r="AW125" s="301"/>
      <c r="AX125" s="301"/>
      <c r="AY125" s="301"/>
      <c r="AZ125" s="301"/>
      <c r="BA125" s="301"/>
      <c r="BB125" s="301"/>
      <c r="BC125" s="301"/>
      <c r="BD125" s="301"/>
      <c r="BE125" s="301"/>
      <c r="BF125" s="301"/>
      <c r="BG125" s="301"/>
      <c r="BH125" s="301"/>
      <c r="BI125" s="301"/>
      <c r="BJ125" s="301"/>
      <c r="BK125" s="301"/>
      <c r="BL125" s="301"/>
      <c r="BM125" s="301"/>
      <c r="BN125" s="301"/>
      <c r="BO125" s="301"/>
      <c r="BP125" s="301"/>
      <c r="BQ125" s="301"/>
      <c r="BR125" s="301"/>
      <c r="BS125" s="300"/>
      <c r="BT125" s="301"/>
    </row>
    <row r="126" spans="35:72" ht="13.5" customHeight="1"/>
    <row r="127" spans="35:72" ht="13.5" customHeight="1"/>
    <row r="128" spans="35:72"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sheetData>
  <sheetProtection algorithmName="SHA-512" hashValue="WuT5OmWC4f/ZZnG7sQ4TV2L9LY75APWHRtkpH5xsrYfT7BFSWVrv8vCRvUGtQRzedDuEuHgtFgzp/HEU8IwTBA==" saltValue="QDP2808voEgfg2vToJXoVw==" spinCount="100000" sheet="1" selectLockedCells="1"/>
  <mergeCells count="154">
    <mergeCell ref="AL89:AO90"/>
    <mergeCell ref="AP89:BB90"/>
    <mergeCell ref="BC89:BE90"/>
    <mergeCell ref="BF89:BQ90"/>
    <mergeCell ref="AL84:AO85"/>
    <mergeCell ref="AP84:BQ85"/>
    <mergeCell ref="AL86:AO86"/>
    <mergeCell ref="AP86:BB86"/>
    <mergeCell ref="BC86:BF88"/>
    <mergeCell ref="BG86:BQ88"/>
    <mergeCell ref="AL87:AO88"/>
    <mergeCell ref="AP87:BB88"/>
    <mergeCell ref="AL76:AO77"/>
    <mergeCell ref="AP76:BB77"/>
    <mergeCell ref="BC76:BE77"/>
    <mergeCell ref="BF76:BQ77"/>
    <mergeCell ref="AL82:AO83"/>
    <mergeCell ref="AP82:AU83"/>
    <mergeCell ref="AV82:AY83"/>
    <mergeCell ref="AZ82:BQ83"/>
    <mergeCell ref="AL73:AO73"/>
    <mergeCell ref="AP73:BB73"/>
    <mergeCell ref="BC73:BF75"/>
    <mergeCell ref="BG73:BQ75"/>
    <mergeCell ref="AL74:AO75"/>
    <mergeCell ref="AP74:BB75"/>
    <mergeCell ref="AL69:AO70"/>
    <mergeCell ref="AP69:AU70"/>
    <mergeCell ref="AV69:AY70"/>
    <mergeCell ref="AZ69:BQ70"/>
    <mergeCell ref="AL71:AO72"/>
    <mergeCell ref="AP71:BQ72"/>
    <mergeCell ref="AL57:AW59"/>
    <mergeCell ref="AX57:BC59"/>
    <mergeCell ref="BD57:BI59"/>
    <mergeCell ref="BJ57:BQ59"/>
    <mergeCell ref="AL60:BI62"/>
    <mergeCell ref="BJ60:BQ62"/>
    <mergeCell ref="AL52:AW53"/>
    <mergeCell ref="AX52:BC53"/>
    <mergeCell ref="BD52:BI53"/>
    <mergeCell ref="BJ52:BQ53"/>
    <mergeCell ref="AL54:AW56"/>
    <mergeCell ref="AX54:BC56"/>
    <mergeCell ref="BD54:BI56"/>
    <mergeCell ref="BJ54:BQ56"/>
    <mergeCell ref="AL39:AS41"/>
    <mergeCell ref="AT39:AW41"/>
    <mergeCell ref="AX39:BQ41"/>
    <mergeCell ref="AL46:AV47"/>
    <mergeCell ref="AW46:AW47"/>
    <mergeCell ref="AL36:AS38"/>
    <mergeCell ref="AT36:AW38"/>
    <mergeCell ref="AX36:BQ38"/>
    <mergeCell ref="BQ13:BR14"/>
    <mergeCell ref="AK17:BS17"/>
    <mergeCell ref="AK18:BS18"/>
    <mergeCell ref="AL21:BQ22"/>
    <mergeCell ref="AL27:AS29"/>
    <mergeCell ref="AT27:BE29"/>
    <mergeCell ref="BF27:BQ29"/>
    <mergeCell ref="BI2:BK2"/>
    <mergeCell ref="BL2:BS2"/>
    <mergeCell ref="BF5:BH5"/>
    <mergeCell ref="BI5:BL5"/>
    <mergeCell ref="BN5:BO5"/>
    <mergeCell ref="BQ5:BR5"/>
    <mergeCell ref="AL30:AS32"/>
    <mergeCell ref="AT30:BQ32"/>
    <mergeCell ref="AL33:AS35"/>
    <mergeCell ref="AT33:BQ35"/>
    <mergeCell ref="B27:I29"/>
    <mergeCell ref="J27:U29"/>
    <mergeCell ref="V27:AG29"/>
    <mergeCell ref="N13:S14"/>
    <mergeCell ref="T13:AF14"/>
    <mergeCell ref="BA9:BC10"/>
    <mergeCell ref="BD9:BP10"/>
    <mergeCell ref="BA11:BC12"/>
    <mergeCell ref="BD11:BP12"/>
    <mergeCell ref="AX13:BC14"/>
    <mergeCell ref="BD13:BP14"/>
    <mergeCell ref="Y2:AA2"/>
    <mergeCell ref="AB2:AI2"/>
    <mergeCell ref="Q11:S12"/>
    <mergeCell ref="T11:AF12"/>
    <mergeCell ref="V5:X5"/>
    <mergeCell ref="Y5:AB5"/>
    <mergeCell ref="AD5:AE5"/>
    <mergeCell ref="B39:I41"/>
    <mergeCell ref="J39:M41"/>
    <mergeCell ref="N39:AG41"/>
    <mergeCell ref="B36:I38"/>
    <mergeCell ref="J36:M38"/>
    <mergeCell ref="N36:AG38"/>
    <mergeCell ref="B30:I32"/>
    <mergeCell ref="J30:AG32"/>
    <mergeCell ref="B33:I35"/>
    <mergeCell ref="J33:AG35"/>
    <mergeCell ref="AG5:AH5"/>
    <mergeCell ref="Q9:S10"/>
    <mergeCell ref="T9:AF10"/>
    <mergeCell ref="AG13:AH14"/>
    <mergeCell ref="A17:AI17"/>
    <mergeCell ref="A18:AI18"/>
    <mergeCell ref="B21:AG22"/>
    <mergeCell ref="P82:AG83"/>
    <mergeCell ref="B76:E77"/>
    <mergeCell ref="B73:E73"/>
    <mergeCell ref="F73:R73"/>
    <mergeCell ref="S73:V75"/>
    <mergeCell ref="W73:AG75"/>
    <mergeCell ref="B74:E75"/>
    <mergeCell ref="F74:R75"/>
    <mergeCell ref="B69:E70"/>
    <mergeCell ref="F69:K70"/>
    <mergeCell ref="L69:O70"/>
    <mergeCell ref="P69:AG70"/>
    <mergeCell ref="B71:E72"/>
    <mergeCell ref="F71:AG72"/>
    <mergeCell ref="B46:L47"/>
    <mergeCell ref="M46:M47"/>
    <mergeCell ref="T52:Y53"/>
    <mergeCell ref="N52:S53"/>
    <mergeCell ref="N54:S56"/>
    <mergeCell ref="T54:Y56"/>
    <mergeCell ref="B52:M53"/>
    <mergeCell ref="Z52:AG53"/>
    <mergeCell ref="B54:M56"/>
    <mergeCell ref="Z54:AG56"/>
    <mergeCell ref="B89:E90"/>
    <mergeCell ref="F89:R90"/>
    <mergeCell ref="S89:U90"/>
    <mergeCell ref="V89:AG90"/>
    <mergeCell ref="N57:S59"/>
    <mergeCell ref="T57:Y59"/>
    <mergeCell ref="B60:Y62"/>
    <mergeCell ref="Z60:AG62"/>
    <mergeCell ref="Z57:AG59"/>
    <mergeCell ref="F84:AG85"/>
    <mergeCell ref="B86:E86"/>
    <mergeCell ref="F86:R86"/>
    <mergeCell ref="S86:V88"/>
    <mergeCell ref="W86:AG88"/>
    <mergeCell ref="B87:E88"/>
    <mergeCell ref="F87:R88"/>
    <mergeCell ref="B84:E85"/>
    <mergeCell ref="B57:M59"/>
    <mergeCell ref="F76:R77"/>
    <mergeCell ref="S76:U77"/>
    <mergeCell ref="V76:AG77"/>
    <mergeCell ref="B82:E83"/>
    <mergeCell ref="F82:K83"/>
    <mergeCell ref="L82:O83"/>
  </mergeCells>
  <phoneticPr fontId="20"/>
  <conditionalFormatting sqref="J33:AG35">
    <cfRule type="expression" dxfId="299" priority="38">
      <formula>$AJ$34=TRUE</formula>
    </cfRule>
    <cfRule type="expression" dxfId="298" priority="39">
      <formula>$AJ$33=TRUE</formula>
    </cfRule>
  </conditionalFormatting>
  <conditionalFormatting sqref="T9:AF10">
    <cfRule type="expression" dxfId="297" priority="37">
      <formula>$T$9&lt;&gt;""</formula>
    </cfRule>
  </conditionalFormatting>
  <conditionalFormatting sqref="T11:AF12">
    <cfRule type="expression" dxfId="296" priority="36">
      <formula>$T$11&lt;&gt;""</formula>
    </cfRule>
  </conditionalFormatting>
  <conditionalFormatting sqref="T13:AF14">
    <cfRule type="expression" dxfId="295" priority="35">
      <formula>$T$13&lt;&gt;""</formula>
    </cfRule>
  </conditionalFormatting>
  <conditionalFormatting sqref="J27:U32">
    <cfRule type="expression" dxfId="294" priority="34">
      <formula>$J$27&lt;&gt;""</formula>
    </cfRule>
  </conditionalFormatting>
  <conditionalFormatting sqref="N36:AG38">
    <cfRule type="expression" dxfId="293" priority="33">
      <formula>$N$36&lt;&gt;""</formula>
    </cfRule>
  </conditionalFormatting>
  <conditionalFormatting sqref="N39:AG42">
    <cfRule type="expression" dxfId="292" priority="32">
      <formula>$N$39&lt;&gt;""</formula>
    </cfRule>
  </conditionalFormatting>
  <conditionalFormatting sqref="F69:K70">
    <cfRule type="expression" dxfId="291" priority="29">
      <formula>$F$69&lt;&gt;""</formula>
    </cfRule>
  </conditionalFormatting>
  <conditionalFormatting sqref="N54:S59">
    <cfRule type="expression" dxfId="290" priority="28">
      <formula>$AJ$33=TRUE</formula>
    </cfRule>
  </conditionalFormatting>
  <conditionalFormatting sqref="T54:Y59">
    <cfRule type="expression" dxfId="289" priority="27">
      <formula>$AJ$34=TRUE</formula>
    </cfRule>
  </conditionalFormatting>
  <conditionalFormatting sqref="AT33:BQ35">
    <cfRule type="expression" dxfId="288" priority="25">
      <formula>$AJ$34=TRUE</formula>
    </cfRule>
    <cfRule type="expression" dxfId="287" priority="26">
      <formula>$AJ$33=TRUE</formula>
    </cfRule>
  </conditionalFormatting>
  <conditionalFormatting sqref="BD9:BP10">
    <cfRule type="expression" dxfId="286" priority="24">
      <formula>$T$9&lt;&gt;""</formula>
    </cfRule>
  </conditionalFormatting>
  <conditionalFormatting sqref="BD11:BP12">
    <cfRule type="expression" dxfId="285" priority="23">
      <formula>$T$11&lt;&gt;""</formula>
    </cfRule>
  </conditionalFormatting>
  <conditionalFormatting sqref="BD13:BP14">
    <cfRule type="expression" dxfId="284" priority="22">
      <formula>$T$13&lt;&gt;""</formula>
    </cfRule>
  </conditionalFormatting>
  <conditionalFormatting sqref="AT27:BE32">
    <cfRule type="expression" dxfId="283" priority="21">
      <formula>$J$27&lt;&gt;""</formula>
    </cfRule>
  </conditionalFormatting>
  <conditionalFormatting sqref="AX36:BQ38">
    <cfRule type="expression" dxfId="282" priority="20">
      <formula>$N$36&lt;&gt;""</formula>
    </cfRule>
  </conditionalFormatting>
  <conditionalFormatting sqref="AX39:BQ42">
    <cfRule type="expression" dxfId="281" priority="19">
      <formula>$N$39&lt;&gt;""</formula>
    </cfRule>
  </conditionalFormatting>
  <conditionalFormatting sqref="AP69:AU70">
    <cfRule type="expression" priority="18">
      <formula>$F$69&lt;&gt;""</formula>
    </cfRule>
  </conditionalFormatting>
  <conditionalFormatting sqref="AX54:BC59">
    <cfRule type="expression" dxfId="280" priority="17">
      <formula>$AJ$33=TRUE</formula>
    </cfRule>
  </conditionalFormatting>
  <conditionalFormatting sqref="BD54:BI59">
    <cfRule type="expression" dxfId="279" priority="16">
      <formula>$AJ$34=TRUE</formula>
    </cfRule>
  </conditionalFormatting>
  <conditionalFormatting sqref="P69:AG70">
    <cfRule type="expression" dxfId="278" priority="15">
      <formula>$P$69&lt;&gt;""</formula>
    </cfRule>
  </conditionalFormatting>
  <conditionalFormatting sqref="F71:AG72">
    <cfRule type="expression" dxfId="277" priority="14">
      <formula>$F$71&lt;&gt;""</formula>
    </cfRule>
  </conditionalFormatting>
  <conditionalFormatting sqref="F73:R73">
    <cfRule type="expression" dxfId="276" priority="13">
      <formula>$F$73&lt;&gt;""</formula>
    </cfRule>
  </conditionalFormatting>
  <conditionalFormatting sqref="F74:R75">
    <cfRule type="expression" dxfId="275" priority="12">
      <formula>$F$74&lt;&gt;""</formula>
    </cfRule>
  </conditionalFormatting>
  <conditionalFormatting sqref="W73:AG75">
    <cfRule type="expression" dxfId="274" priority="11">
      <formula>$W$73&lt;&gt;""</formula>
    </cfRule>
  </conditionalFormatting>
  <conditionalFormatting sqref="F76:R77">
    <cfRule type="expression" dxfId="273" priority="10">
      <formula>$F$76&lt;&gt;""</formula>
    </cfRule>
  </conditionalFormatting>
  <conditionalFormatting sqref="V76:AG77">
    <cfRule type="expression" dxfId="272" priority="9">
      <formula>$V$76&lt;&gt;""</formula>
    </cfRule>
  </conditionalFormatting>
  <conditionalFormatting sqref="F82:K83">
    <cfRule type="expression" dxfId="271" priority="8">
      <formula>$F$82&lt;&gt;""</formula>
    </cfRule>
  </conditionalFormatting>
  <conditionalFormatting sqref="P82:AG83">
    <cfRule type="expression" dxfId="270" priority="7">
      <formula>$P$82&lt;&gt;""</formula>
    </cfRule>
  </conditionalFormatting>
  <conditionalFormatting sqref="F84:AG85">
    <cfRule type="expression" dxfId="269" priority="6">
      <formula>$F$84&lt;&gt;""</formula>
    </cfRule>
  </conditionalFormatting>
  <conditionalFormatting sqref="F86:R86">
    <cfRule type="expression" dxfId="268" priority="5">
      <formula>$F$86&lt;&gt;""</formula>
    </cfRule>
  </conditionalFormatting>
  <conditionalFormatting sqref="W86:AG88">
    <cfRule type="expression" dxfId="267" priority="4">
      <formula>$W$86&lt;&gt;""</formula>
    </cfRule>
  </conditionalFormatting>
  <conditionalFormatting sqref="F87:R88">
    <cfRule type="expression" dxfId="266" priority="3">
      <formula>$F$87&lt;&gt;""</formula>
    </cfRule>
  </conditionalFormatting>
  <conditionalFormatting sqref="F89:R90">
    <cfRule type="expression" dxfId="265" priority="2">
      <formula>$F$89&lt;&gt;""</formula>
    </cfRule>
  </conditionalFormatting>
  <conditionalFormatting sqref="V89:AG90">
    <cfRule type="expression" dxfId="264" priority="1">
      <formula>$V$89&lt;&gt;""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headerFooter differentFirst="1"/>
  <rowBreaks count="1" manualBreakCount="1">
    <brk id="63" max="34" man="1"/>
  </rowBreaks>
  <ignoredErrors>
    <ignoredError sqref="N54:Y5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locked="0" defaultSize="0" autoFill="0" autoLine="0" autoPict="0">
                <anchor moveWithCells="1">
                  <from>
                    <xdr:col>10</xdr:col>
                    <xdr:colOff>123825</xdr:colOff>
                    <xdr:row>32</xdr:row>
                    <xdr:rowOff>19050</xdr:rowOff>
                  </from>
                  <to>
                    <xdr:col>20</xdr:col>
                    <xdr:colOff>95250</xdr:colOff>
                    <xdr:row>35</xdr:row>
                    <xdr:rowOff>0</xdr:rowOff>
                  </to>
                </anchor>
              </controlPr>
            </control>
          </mc:Choice>
        </mc:AlternateContent>
        <mc:AlternateContent xmlns:mc="http://schemas.openxmlformats.org/markup-compatibility/2006">
          <mc:Choice Requires="x14">
            <control shapeId="62466" r:id="rId5" name="Check Box 2">
              <controlPr locked="0" defaultSize="0" autoFill="0" autoLine="0" autoPict="0">
                <anchor moveWithCells="1">
                  <from>
                    <xdr:col>21</xdr:col>
                    <xdr:colOff>180975</xdr:colOff>
                    <xdr:row>32</xdr:row>
                    <xdr:rowOff>28575</xdr:rowOff>
                  </from>
                  <to>
                    <xdr:col>31</xdr:col>
                    <xdr:colOff>152400</xdr:colOff>
                    <xdr:row>35</xdr:row>
                    <xdr:rowOff>9525</xdr:rowOff>
                  </to>
                </anchor>
              </controlPr>
            </control>
          </mc:Choice>
        </mc:AlternateContent>
        <mc:AlternateContent xmlns:mc="http://schemas.openxmlformats.org/markup-compatibility/2006">
          <mc:Choice Requires="x14">
            <control shapeId="62467" r:id="rId6" name="Check Box 3">
              <controlPr locked="0" defaultSize="0" autoFill="0" autoLine="0" autoPict="0">
                <anchor moveWithCells="1">
                  <from>
                    <xdr:col>46</xdr:col>
                    <xdr:colOff>123825</xdr:colOff>
                    <xdr:row>32</xdr:row>
                    <xdr:rowOff>19050</xdr:rowOff>
                  </from>
                  <to>
                    <xdr:col>56</xdr:col>
                    <xdr:colOff>95250</xdr:colOff>
                    <xdr:row>35</xdr:row>
                    <xdr:rowOff>0</xdr:rowOff>
                  </to>
                </anchor>
              </controlPr>
            </control>
          </mc:Choice>
        </mc:AlternateContent>
        <mc:AlternateContent xmlns:mc="http://schemas.openxmlformats.org/markup-compatibility/2006">
          <mc:Choice Requires="x14">
            <control shapeId="62468" r:id="rId7" name="Check Box 4">
              <controlPr locked="0" defaultSize="0" autoFill="0" autoLine="0" autoPict="0">
                <anchor moveWithCells="1">
                  <from>
                    <xdr:col>57</xdr:col>
                    <xdr:colOff>180975</xdr:colOff>
                    <xdr:row>32</xdr:row>
                    <xdr:rowOff>28575</xdr:rowOff>
                  </from>
                  <to>
                    <xdr:col>67</xdr:col>
                    <xdr:colOff>152400</xdr:colOff>
                    <xdr:row>35</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1"/>
  <sheetViews>
    <sheetView showGridLines="0" view="pageBreakPreview" zoomScaleNormal="100" zoomScaleSheetLayoutView="100" zoomScalePageLayoutView="85" workbookViewId="0">
      <selection activeCell="AB2" sqref="AB2:AI2"/>
    </sheetView>
  </sheetViews>
  <sheetFormatPr defaultRowHeight="13.5"/>
  <cols>
    <col min="1" max="21" width="2.625" style="15" customWidth="1"/>
    <col min="22" max="29" width="2.625" style="16" customWidth="1"/>
    <col min="30" max="35" width="2.625" style="15" customWidth="1"/>
    <col min="36" max="36" width="2.625" style="15" hidden="1" customWidth="1"/>
    <col min="37" max="50" width="2.625" style="15" customWidth="1"/>
    <col min="51" max="262" width="9" style="15"/>
    <col min="263" max="263" width="2.5" style="15" customWidth="1"/>
    <col min="264" max="264" width="2.375" style="15" customWidth="1"/>
    <col min="265" max="265" width="1.125" style="15" customWidth="1"/>
    <col min="266" max="266" width="22.625" style="15" customWidth="1"/>
    <col min="267" max="267" width="1.25" style="15" customWidth="1"/>
    <col min="268" max="269" width="11.75" style="15" customWidth="1"/>
    <col min="270" max="270" width="1.75" style="15" customWidth="1"/>
    <col min="271" max="271" width="6.875" style="15" customWidth="1"/>
    <col min="272" max="272" width="4.5" style="15" customWidth="1"/>
    <col min="273" max="273" width="3.625" style="15" customWidth="1"/>
    <col min="274" max="274" width="0.75" style="15" customWidth="1"/>
    <col min="275" max="275" width="3.375" style="15" customWidth="1"/>
    <col min="276" max="276" width="3.625" style="15" customWidth="1"/>
    <col min="277" max="277" width="3" style="15" customWidth="1"/>
    <col min="278" max="278" width="3.625" style="15" customWidth="1"/>
    <col min="279" max="279" width="3.125" style="15" customWidth="1"/>
    <col min="280" max="280" width="1.875" style="15" customWidth="1"/>
    <col min="281" max="282" width="2.25" style="15" customWidth="1"/>
    <col min="283" max="283" width="7.25" style="15" customWidth="1"/>
    <col min="284" max="518" width="9" style="15"/>
    <col min="519" max="519" width="2.5" style="15" customWidth="1"/>
    <col min="520" max="520" width="2.375" style="15" customWidth="1"/>
    <col min="521" max="521" width="1.125" style="15" customWidth="1"/>
    <col min="522" max="522" width="22.625" style="15" customWidth="1"/>
    <col min="523" max="523" width="1.25" style="15" customWidth="1"/>
    <col min="524" max="525" width="11.75" style="15" customWidth="1"/>
    <col min="526" max="526" width="1.75" style="15" customWidth="1"/>
    <col min="527" max="527" width="6.875" style="15" customWidth="1"/>
    <col min="528" max="528" width="4.5" style="15" customWidth="1"/>
    <col min="529" max="529" width="3.625" style="15" customWidth="1"/>
    <col min="530" max="530" width="0.75" style="15" customWidth="1"/>
    <col min="531" max="531" width="3.375" style="15" customWidth="1"/>
    <col min="532" max="532" width="3.625" style="15" customWidth="1"/>
    <col min="533" max="533" width="3" style="15" customWidth="1"/>
    <col min="534" max="534" width="3.625" style="15" customWidth="1"/>
    <col min="535" max="535" width="3.125" style="15" customWidth="1"/>
    <col min="536" max="536" width="1.875" style="15" customWidth="1"/>
    <col min="537" max="538" width="2.25" style="15" customWidth="1"/>
    <col min="539" max="539" width="7.25" style="15" customWidth="1"/>
    <col min="540" max="774" width="9" style="15"/>
    <col min="775" max="775" width="2.5" style="15" customWidth="1"/>
    <col min="776" max="776" width="2.375" style="15" customWidth="1"/>
    <col min="777" max="777" width="1.125" style="15" customWidth="1"/>
    <col min="778" max="778" width="22.625" style="15" customWidth="1"/>
    <col min="779" max="779" width="1.25" style="15" customWidth="1"/>
    <col min="780" max="781" width="11.75" style="15" customWidth="1"/>
    <col min="782" max="782" width="1.75" style="15" customWidth="1"/>
    <col min="783" max="783" width="6.875" style="15" customWidth="1"/>
    <col min="784" max="784" width="4.5" style="15" customWidth="1"/>
    <col min="785" max="785" width="3.625" style="15" customWidth="1"/>
    <col min="786" max="786" width="0.75" style="15" customWidth="1"/>
    <col min="787" max="787" width="3.375" style="15" customWidth="1"/>
    <col min="788" max="788" width="3.625" style="15" customWidth="1"/>
    <col min="789" max="789" width="3" style="15" customWidth="1"/>
    <col min="790" max="790" width="3.625" style="15" customWidth="1"/>
    <col min="791" max="791" width="3.125" style="15" customWidth="1"/>
    <col min="792" max="792" width="1.875" style="15" customWidth="1"/>
    <col min="793" max="794" width="2.25" style="15" customWidth="1"/>
    <col min="795" max="795" width="7.25" style="15" customWidth="1"/>
    <col min="796" max="1030" width="9" style="15"/>
    <col min="1031" max="1031" width="2.5" style="15" customWidth="1"/>
    <col min="1032" max="1032" width="2.375" style="15" customWidth="1"/>
    <col min="1033" max="1033" width="1.125" style="15" customWidth="1"/>
    <col min="1034" max="1034" width="22.625" style="15" customWidth="1"/>
    <col min="1035" max="1035" width="1.25" style="15" customWidth="1"/>
    <col min="1036" max="1037" width="11.75" style="15" customWidth="1"/>
    <col min="1038" max="1038" width="1.75" style="15" customWidth="1"/>
    <col min="1039" max="1039" width="6.875" style="15" customWidth="1"/>
    <col min="1040" max="1040" width="4.5" style="15" customWidth="1"/>
    <col min="1041" max="1041" width="3.625" style="15" customWidth="1"/>
    <col min="1042" max="1042" width="0.75" style="15" customWidth="1"/>
    <col min="1043" max="1043" width="3.375" style="15" customWidth="1"/>
    <col min="1044" max="1044" width="3.625" style="15" customWidth="1"/>
    <col min="1045" max="1045" width="3" style="15" customWidth="1"/>
    <col min="1046" max="1046" width="3.625" style="15" customWidth="1"/>
    <col min="1047" max="1047" width="3.125" style="15" customWidth="1"/>
    <col min="1048" max="1048" width="1.875" style="15" customWidth="1"/>
    <col min="1049" max="1050" width="2.25" style="15" customWidth="1"/>
    <col min="1051" max="1051" width="7.25" style="15" customWidth="1"/>
    <col min="1052" max="1286" width="9" style="15"/>
    <col min="1287" max="1287" width="2.5" style="15" customWidth="1"/>
    <col min="1288" max="1288" width="2.375" style="15" customWidth="1"/>
    <col min="1289" max="1289" width="1.125" style="15" customWidth="1"/>
    <col min="1290" max="1290" width="22.625" style="15" customWidth="1"/>
    <col min="1291" max="1291" width="1.25" style="15" customWidth="1"/>
    <col min="1292" max="1293" width="11.75" style="15" customWidth="1"/>
    <col min="1294" max="1294" width="1.75" style="15" customWidth="1"/>
    <col min="1295" max="1295" width="6.875" style="15" customWidth="1"/>
    <col min="1296" max="1296" width="4.5" style="15" customWidth="1"/>
    <col min="1297" max="1297" width="3.625" style="15" customWidth="1"/>
    <col min="1298" max="1298" width="0.75" style="15" customWidth="1"/>
    <col min="1299" max="1299" width="3.375" style="15" customWidth="1"/>
    <col min="1300" max="1300" width="3.625" style="15" customWidth="1"/>
    <col min="1301" max="1301" width="3" style="15" customWidth="1"/>
    <col min="1302" max="1302" width="3.625" style="15" customWidth="1"/>
    <col min="1303" max="1303" width="3.125" style="15" customWidth="1"/>
    <col min="1304" max="1304" width="1.875" style="15" customWidth="1"/>
    <col min="1305" max="1306" width="2.25" style="15" customWidth="1"/>
    <col min="1307" max="1307" width="7.25" style="15" customWidth="1"/>
    <col min="1308" max="1542" width="9" style="15"/>
    <col min="1543" max="1543" width="2.5" style="15" customWidth="1"/>
    <col min="1544" max="1544" width="2.375" style="15" customWidth="1"/>
    <col min="1545" max="1545" width="1.125" style="15" customWidth="1"/>
    <col min="1546" max="1546" width="22.625" style="15" customWidth="1"/>
    <col min="1547" max="1547" width="1.25" style="15" customWidth="1"/>
    <col min="1548" max="1549" width="11.75" style="15" customWidth="1"/>
    <col min="1550" max="1550" width="1.75" style="15" customWidth="1"/>
    <col min="1551" max="1551" width="6.875" style="15" customWidth="1"/>
    <col min="1552" max="1552" width="4.5" style="15" customWidth="1"/>
    <col min="1553" max="1553" width="3.625" style="15" customWidth="1"/>
    <col min="1554" max="1554" width="0.75" style="15" customWidth="1"/>
    <col min="1555" max="1555" width="3.375" style="15" customWidth="1"/>
    <col min="1556" max="1556" width="3.625" style="15" customWidth="1"/>
    <col min="1557" max="1557" width="3" style="15" customWidth="1"/>
    <col min="1558" max="1558" width="3.625" style="15" customWidth="1"/>
    <col min="1559" max="1559" width="3.125" style="15" customWidth="1"/>
    <col min="1560" max="1560" width="1.875" style="15" customWidth="1"/>
    <col min="1561" max="1562" width="2.25" style="15" customWidth="1"/>
    <col min="1563" max="1563" width="7.25" style="15" customWidth="1"/>
    <col min="1564" max="1798" width="9" style="15"/>
    <col min="1799" max="1799" width="2.5" style="15" customWidth="1"/>
    <col min="1800" max="1800" width="2.375" style="15" customWidth="1"/>
    <col min="1801" max="1801" width="1.125" style="15" customWidth="1"/>
    <col min="1802" max="1802" width="22.625" style="15" customWidth="1"/>
    <col min="1803" max="1803" width="1.25" style="15" customWidth="1"/>
    <col min="1804" max="1805" width="11.75" style="15" customWidth="1"/>
    <col min="1806" max="1806" width="1.75" style="15" customWidth="1"/>
    <col min="1807" max="1807" width="6.875" style="15" customWidth="1"/>
    <col min="1808" max="1808" width="4.5" style="15" customWidth="1"/>
    <col min="1809" max="1809" width="3.625" style="15" customWidth="1"/>
    <col min="1810" max="1810" width="0.75" style="15" customWidth="1"/>
    <col min="1811" max="1811" width="3.375" style="15" customWidth="1"/>
    <col min="1812" max="1812" width="3.625" style="15" customWidth="1"/>
    <col min="1813" max="1813" width="3" style="15" customWidth="1"/>
    <col min="1814" max="1814" width="3.625" style="15" customWidth="1"/>
    <col min="1815" max="1815" width="3.125" style="15" customWidth="1"/>
    <col min="1816" max="1816" width="1.875" style="15" customWidth="1"/>
    <col min="1817" max="1818" width="2.25" style="15" customWidth="1"/>
    <col min="1819" max="1819" width="7.25" style="15" customWidth="1"/>
    <col min="1820" max="2054" width="9" style="15"/>
    <col min="2055" max="2055" width="2.5" style="15" customWidth="1"/>
    <col min="2056" max="2056" width="2.375" style="15" customWidth="1"/>
    <col min="2057" max="2057" width="1.125" style="15" customWidth="1"/>
    <col min="2058" max="2058" width="22.625" style="15" customWidth="1"/>
    <col min="2059" max="2059" width="1.25" style="15" customWidth="1"/>
    <col min="2060" max="2061" width="11.75" style="15" customWidth="1"/>
    <col min="2062" max="2062" width="1.75" style="15" customWidth="1"/>
    <col min="2063" max="2063" width="6.875" style="15" customWidth="1"/>
    <col min="2064" max="2064" width="4.5" style="15" customWidth="1"/>
    <col min="2065" max="2065" width="3.625" style="15" customWidth="1"/>
    <col min="2066" max="2066" width="0.75" style="15" customWidth="1"/>
    <col min="2067" max="2067" width="3.375" style="15" customWidth="1"/>
    <col min="2068" max="2068" width="3.625" style="15" customWidth="1"/>
    <col min="2069" max="2069" width="3" style="15" customWidth="1"/>
    <col min="2070" max="2070" width="3.625" style="15" customWidth="1"/>
    <col min="2071" max="2071" width="3.125" style="15" customWidth="1"/>
    <col min="2072" max="2072" width="1.875" style="15" customWidth="1"/>
    <col min="2073" max="2074" width="2.25" style="15" customWidth="1"/>
    <col min="2075" max="2075" width="7.25" style="15" customWidth="1"/>
    <col min="2076" max="2310" width="9" style="15"/>
    <col min="2311" max="2311" width="2.5" style="15" customWidth="1"/>
    <col min="2312" max="2312" width="2.375" style="15" customWidth="1"/>
    <col min="2313" max="2313" width="1.125" style="15" customWidth="1"/>
    <col min="2314" max="2314" width="22.625" style="15" customWidth="1"/>
    <col min="2315" max="2315" width="1.25" style="15" customWidth="1"/>
    <col min="2316" max="2317" width="11.75" style="15" customWidth="1"/>
    <col min="2318" max="2318" width="1.75" style="15" customWidth="1"/>
    <col min="2319" max="2319" width="6.875" style="15" customWidth="1"/>
    <col min="2320" max="2320" width="4.5" style="15" customWidth="1"/>
    <col min="2321" max="2321" width="3.625" style="15" customWidth="1"/>
    <col min="2322" max="2322" width="0.75" style="15" customWidth="1"/>
    <col min="2323" max="2323" width="3.375" style="15" customWidth="1"/>
    <col min="2324" max="2324" width="3.625" style="15" customWidth="1"/>
    <col min="2325" max="2325" width="3" style="15" customWidth="1"/>
    <col min="2326" max="2326" width="3.625" style="15" customWidth="1"/>
    <col min="2327" max="2327" width="3.125" style="15" customWidth="1"/>
    <col min="2328" max="2328" width="1.875" style="15" customWidth="1"/>
    <col min="2329" max="2330" width="2.25" style="15" customWidth="1"/>
    <col min="2331" max="2331" width="7.25" style="15" customWidth="1"/>
    <col min="2332" max="2566" width="9" style="15"/>
    <col min="2567" max="2567" width="2.5" style="15" customWidth="1"/>
    <col min="2568" max="2568" width="2.375" style="15" customWidth="1"/>
    <col min="2569" max="2569" width="1.125" style="15" customWidth="1"/>
    <col min="2570" max="2570" width="22.625" style="15" customWidth="1"/>
    <col min="2571" max="2571" width="1.25" style="15" customWidth="1"/>
    <col min="2572" max="2573" width="11.75" style="15" customWidth="1"/>
    <col min="2574" max="2574" width="1.75" style="15" customWidth="1"/>
    <col min="2575" max="2575" width="6.875" style="15" customWidth="1"/>
    <col min="2576" max="2576" width="4.5" style="15" customWidth="1"/>
    <col min="2577" max="2577" width="3.625" style="15" customWidth="1"/>
    <col min="2578" max="2578" width="0.75" style="15" customWidth="1"/>
    <col min="2579" max="2579" width="3.375" style="15" customWidth="1"/>
    <col min="2580" max="2580" width="3.625" style="15" customWidth="1"/>
    <col min="2581" max="2581" width="3" style="15" customWidth="1"/>
    <col min="2582" max="2582" width="3.625" style="15" customWidth="1"/>
    <col min="2583" max="2583" width="3.125" style="15" customWidth="1"/>
    <col min="2584" max="2584" width="1.875" style="15" customWidth="1"/>
    <col min="2585" max="2586" width="2.25" style="15" customWidth="1"/>
    <col min="2587" max="2587" width="7.25" style="15" customWidth="1"/>
    <col min="2588" max="2822" width="9" style="15"/>
    <col min="2823" max="2823" width="2.5" style="15" customWidth="1"/>
    <col min="2824" max="2824" width="2.375" style="15" customWidth="1"/>
    <col min="2825" max="2825" width="1.125" style="15" customWidth="1"/>
    <col min="2826" max="2826" width="22.625" style="15" customWidth="1"/>
    <col min="2827" max="2827" width="1.25" style="15" customWidth="1"/>
    <col min="2828" max="2829" width="11.75" style="15" customWidth="1"/>
    <col min="2830" max="2830" width="1.75" style="15" customWidth="1"/>
    <col min="2831" max="2831" width="6.875" style="15" customWidth="1"/>
    <col min="2832" max="2832" width="4.5" style="15" customWidth="1"/>
    <col min="2833" max="2833" width="3.625" style="15" customWidth="1"/>
    <col min="2834" max="2834" width="0.75" style="15" customWidth="1"/>
    <col min="2835" max="2835" width="3.375" style="15" customWidth="1"/>
    <col min="2836" max="2836" width="3.625" style="15" customWidth="1"/>
    <col min="2837" max="2837" width="3" style="15" customWidth="1"/>
    <col min="2838" max="2838" width="3.625" style="15" customWidth="1"/>
    <col min="2839" max="2839" width="3.125" style="15" customWidth="1"/>
    <col min="2840" max="2840" width="1.875" style="15" customWidth="1"/>
    <col min="2841" max="2842" width="2.25" style="15" customWidth="1"/>
    <col min="2843" max="2843" width="7.25" style="15" customWidth="1"/>
    <col min="2844" max="3078" width="9" style="15"/>
    <col min="3079" max="3079" width="2.5" style="15" customWidth="1"/>
    <col min="3080" max="3080" width="2.375" style="15" customWidth="1"/>
    <col min="3081" max="3081" width="1.125" style="15" customWidth="1"/>
    <col min="3082" max="3082" width="22.625" style="15" customWidth="1"/>
    <col min="3083" max="3083" width="1.25" style="15" customWidth="1"/>
    <col min="3084" max="3085" width="11.75" style="15" customWidth="1"/>
    <col min="3086" max="3086" width="1.75" style="15" customWidth="1"/>
    <col min="3087" max="3087" width="6.875" style="15" customWidth="1"/>
    <col min="3088" max="3088" width="4.5" style="15" customWidth="1"/>
    <col min="3089" max="3089" width="3.625" style="15" customWidth="1"/>
    <col min="3090" max="3090" width="0.75" style="15" customWidth="1"/>
    <col min="3091" max="3091" width="3.375" style="15" customWidth="1"/>
    <col min="3092" max="3092" width="3.625" style="15" customWidth="1"/>
    <col min="3093" max="3093" width="3" style="15" customWidth="1"/>
    <col min="3094" max="3094" width="3.625" style="15" customWidth="1"/>
    <col min="3095" max="3095" width="3.125" style="15" customWidth="1"/>
    <col min="3096" max="3096" width="1.875" style="15" customWidth="1"/>
    <col min="3097" max="3098" width="2.25" style="15" customWidth="1"/>
    <col min="3099" max="3099" width="7.25" style="15" customWidth="1"/>
    <col min="3100" max="3334" width="9" style="15"/>
    <col min="3335" max="3335" width="2.5" style="15" customWidth="1"/>
    <col min="3336" max="3336" width="2.375" style="15" customWidth="1"/>
    <col min="3337" max="3337" width="1.125" style="15" customWidth="1"/>
    <col min="3338" max="3338" width="22.625" style="15" customWidth="1"/>
    <col min="3339" max="3339" width="1.25" style="15" customWidth="1"/>
    <col min="3340" max="3341" width="11.75" style="15" customWidth="1"/>
    <col min="3342" max="3342" width="1.75" style="15" customWidth="1"/>
    <col min="3343" max="3343" width="6.875" style="15" customWidth="1"/>
    <col min="3344" max="3344" width="4.5" style="15" customWidth="1"/>
    <col min="3345" max="3345" width="3.625" style="15" customWidth="1"/>
    <col min="3346" max="3346" width="0.75" style="15" customWidth="1"/>
    <col min="3347" max="3347" width="3.375" style="15" customWidth="1"/>
    <col min="3348" max="3348" width="3.625" style="15" customWidth="1"/>
    <col min="3349" max="3349" width="3" style="15" customWidth="1"/>
    <col min="3350" max="3350" width="3.625" style="15" customWidth="1"/>
    <col min="3351" max="3351" width="3.125" style="15" customWidth="1"/>
    <col min="3352" max="3352" width="1.875" style="15" customWidth="1"/>
    <col min="3353" max="3354" width="2.25" style="15" customWidth="1"/>
    <col min="3355" max="3355" width="7.25" style="15" customWidth="1"/>
    <col min="3356" max="3590" width="9" style="15"/>
    <col min="3591" max="3591" width="2.5" style="15" customWidth="1"/>
    <col min="3592" max="3592" width="2.375" style="15" customWidth="1"/>
    <col min="3593" max="3593" width="1.125" style="15" customWidth="1"/>
    <col min="3594" max="3594" width="22.625" style="15" customWidth="1"/>
    <col min="3595" max="3595" width="1.25" style="15" customWidth="1"/>
    <col min="3596" max="3597" width="11.75" style="15" customWidth="1"/>
    <col min="3598" max="3598" width="1.75" style="15" customWidth="1"/>
    <col min="3599" max="3599" width="6.875" style="15" customWidth="1"/>
    <col min="3600" max="3600" width="4.5" style="15" customWidth="1"/>
    <col min="3601" max="3601" width="3.625" style="15" customWidth="1"/>
    <col min="3602" max="3602" width="0.75" style="15" customWidth="1"/>
    <col min="3603" max="3603" width="3.375" style="15" customWidth="1"/>
    <col min="3604" max="3604" width="3.625" style="15" customWidth="1"/>
    <col min="3605" max="3605" width="3" style="15" customWidth="1"/>
    <col min="3606" max="3606" width="3.625" style="15" customWidth="1"/>
    <col min="3607" max="3607" width="3.125" style="15" customWidth="1"/>
    <col min="3608" max="3608" width="1.875" style="15" customWidth="1"/>
    <col min="3609" max="3610" width="2.25" style="15" customWidth="1"/>
    <col min="3611" max="3611" width="7.25" style="15" customWidth="1"/>
    <col min="3612" max="3846" width="9" style="15"/>
    <col min="3847" max="3847" width="2.5" style="15" customWidth="1"/>
    <col min="3848" max="3848" width="2.375" style="15" customWidth="1"/>
    <col min="3849" max="3849" width="1.125" style="15" customWidth="1"/>
    <col min="3850" max="3850" width="22.625" style="15" customWidth="1"/>
    <col min="3851" max="3851" width="1.25" style="15" customWidth="1"/>
    <col min="3852" max="3853" width="11.75" style="15" customWidth="1"/>
    <col min="3854" max="3854" width="1.75" style="15" customWidth="1"/>
    <col min="3855" max="3855" width="6.875" style="15" customWidth="1"/>
    <col min="3856" max="3856" width="4.5" style="15" customWidth="1"/>
    <col min="3857" max="3857" width="3.625" style="15" customWidth="1"/>
    <col min="3858" max="3858" width="0.75" style="15" customWidth="1"/>
    <col min="3859" max="3859" width="3.375" style="15" customWidth="1"/>
    <col min="3860" max="3860" width="3.625" style="15" customWidth="1"/>
    <col min="3861" max="3861" width="3" style="15" customWidth="1"/>
    <col min="3862" max="3862" width="3.625" style="15" customWidth="1"/>
    <col min="3863" max="3863" width="3.125" style="15" customWidth="1"/>
    <col min="3864" max="3864" width="1.875" style="15" customWidth="1"/>
    <col min="3865" max="3866" width="2.25" style="15" customWidth="1"/>
    <col min="3867" max="3867" width="7.25" style="15" customWidth="1"/>
    <col min="3868" max="4102" width="9" style="15"/>
    <col min="4103" max="4103" width="2.5" style="15" customWidth="1"/>
    <col min="4104" max="4104" width="2.375" style="15" customWidth="1"/>
    <col min="4105" max="4105" width="1.125" style="15" customWidth="1"/>
    <col min="4106" max="4106" width="22.625" style="15" customWidth="1"/>
    <col min="4107" max="4107" width="1.25" style="15" customWidth="1"/>
    <col min="4108" max="4109" width="11.75" style="15" customWidth="1"/>
    <col min="4110" max="4110" width="1.75" style="15" customWidth="1"/>
    <col min="4111" max="4111" width="6.875" style="15" customWidth="1"/>
    <col min="4112" max="4112" width="4.5" style="15" customWidth="1"/>
    <col min="4113" max="4113" width="3.625" style="15" customWidth="1"/>
    <col min="4114" max="4114" width="0.75" style="15" customWidth="1"/>
    <col min="4115" max="4115" width="3.375" style="15" customWidth="1"/>
    <col min="4116" max="4116" width="3.625" style="15" customWidth="1"/>
    <col min="4117" max="4117" width="3" style="15" customWidth="1"/>
    <col min="4118" max="4118" width="3.625" style="15" customWidth="1"/>
    <col min="4119" max="4119" width="3.125" style="15" customWidth="1"/>
    <col min="4120" max="4120" width="1.875" style="15" customWidth="1"/>
    <col min="4121" max="4122" width="2.25" style="15" customWidth="1"/>
    <col min="4123" max="4123" width="7.25" style="15" customWidth="1"/>
    <col min="4124" max="4358" width="9" style="15"/>
    <col min="4359" max="4359" width="2.5" style="15" customWidth="1"/>
    <col min="4360" max="4360" width="2.375" style="15" customWidth="1"/>
    <col min="4361" max="4361" width="1.125" style="15" customWidth="1"/>
    <col min="4362" max="4362" width="22.625" style="15" customWidth="1"/>
    <col min="4363" max="4363" width="1.25" style="15" customWidth="1"/>
    <col min="4364" max="4365" width="11.75" style="15" customWidth="1"/>
    <col min="4366" max="4366" width="1.75" style="15" customWidth="1"/>
    <col min="4367" max="4367" width="6.875" style="15" customWidth="1"/>
    <col min="4368" max="4368" width="4.5" style="15" customWidth="1"/>
    <col min="4369" max="4369" width="3.625" style="15" customWidth="1"/>
    <col min="4370" max="4370" width="0.75" style="15" customWidth="1"/>
    <col min="4371" max="4371" width="3.375" style="15" customWidth="1"/>
    <col min="4372" max="4372" width="3.625" style="15" customWidth="1"/>
    <col min="4373" max="4373" width="3" style="15" customWidth="1"/>
    <col min="4374" max="4374" width="3.625" style="15" customWidth="1"/>
    <col min="4375" max="4375" width="3.125" style="15" customWidth="1"/>
    <col min="4376" max="4376" width="1.875" style="15" customWidth="1"/>
    <col min="4377" max="4378" width="2.25" style="15" customWidth="1"/>
    <col min="4379" max="4379" width="7.25" style="15" customWidth="1"/>
    <col min="4380" max="4614" width="9" style="15"/>
    <col min="4615" max="4615" width="2.5" style="15" customWidth="1"/>
    <col min="4616" max="4616" width="2.375" style="15" customWidth="1"/>
    <col min="4617" max="4617" width="1.125" style="15" customWidth="1"/>
    <col min="4618" max="4618" width="22.625" style="15" customWidth="1"/>
    <col min="4619" max="4619" width="1.25" style="15" customWidth="1"/>
    <col min="4620" max="4621" width="11.75" style="15" customWidth="1"/>
    <col min="4622" max="4622" width="1.75" style="15" customWidth="1"/>
    <col min="4623" max="4623" width="6.875" style="15" customWidth="1"/>
    <col min="4624" max="4624" width="4.5" style="15" customWidth="1"/>
    <col min="4625" max="4625" width="3.625" style="15" customWidth="1"/>
    <col min="4626" max="4626" width="0.75" style="15" customWidth="1"/>
    <col min="4627" max="4627" width="3.375" style="15" customWidth="1"/>
    <col min="4628" max="4628" width="3.625" style="15" customWidth="1"/>
    <col min="4629" max="4629" width="3" style="15" customWidth="1"/>
    <col min="4630" max="4630" width="3.625" style="15" customWidth="1"/>
    <col min="4631" max="4631" width="3.125" style="15" customWidth="1"/>
    <col min="4632" max="4632" width="1.875" style="15" customWidth="1"/>
    <col min="4633" max="4634" width="2.25" style="15" customWidth="1"/>
    <col min="4635" max="4635" width="7.25" style="15" customWidth="1"/>
    <col min="4636" max="4870" width="9" style="15"/>
    <col min="4871" max="4871" width="2.5" style="15" customWidth="1"/>
    <col min="4872" max="4872" width="2.375" style="15" customWidth="1"/>
    <col min="4873" max="4873" width="1.125" style="15" customWidth="1"/>
    <col min="4874" max="4874" width="22.625" style="15" customWidth="1"/>
    <col min="4875" max="4875" width="1.25" style="15" customWidth="1"/>
    <col min="4876" max="4877" width="11.75" style="15" customWidth="1"/>
    <col min="4878" max="4878" width="1.75" style="15" customWidth="1"/>
    <col min="4879" max="4879" width="6.875" style="15" customWidth="1"/>
    <col min="4880" max="4880" width="4.5" style="15" customWidth="1"/>
    <col min="4881" max="4881" width="3.625" style="15" customWidth="1"/>
    <col min="4882" max="4882" width="0.75" style="15" customWidth="1"/>
    <col min="4883" max="4883" width="3.375" style="15" customWidth="1"/>
    <col min="4884" max="4884" width="3.625" style="15" customWidth="1"/>
    <col min="4885" max="4885" width="3" style="15" customWidth="1"/>
    <col min="4886" max="4886" width="3.625" style="15" customWidth="1"/>
    <col min="4887" max="4887" width="3.125" style="15" customWidth="1"/>
    <col min="4888" max="4888" width="1.875" style="15" customWidth="1"/>
    <col min="4889" max="4890" width="2.25" style="15" customWidth="1"/>
    <col min="4891" max="4891" width="7.25" style="15" customWidth="1"/>
    <col min="4892" max="5126" width="9" style="15"/>
    <col min="5127" max="5127" width="2.5" style="15" customWidth="1"/>
    <col min="5128" max="5128" width="2.375" style="15" customWidth="1"/>
    <col min="5129" max="5129" width="1.125" style="15" customWidth="1"/>
    <col min="5130" max="5130" width="22.625" style="15" customWidth="1"/>
    <col min="5131" max="5131" width="1.25" style="15" customWidth="1"/>
    <col min="5132" max="5133" width="11.75" style="15" customWidth="1"/>
    <col min="5134" max="5134" width="1.75" style="15" customWidth="1"/>
    <col min="5135" max="5135" width="6.875" style="15" customWidth="1"/>
    <col min="5136" max="5136" width="4.5" style="15" customWidth="1"/>
    <col min="5137" max="5137" width="3.625" style="15" customWidth="1"/>
    <col min="5138" max="5138" width="0.75" style="15" customWidth="1"/>
    <col min="5139" max="5139" width="3.375" style="15" customWidth="1"/>
    <col min="5140" max="5140" width="3.625" style="15" customWidth="1"/>
    <col min="5141" max="5141" width="3" style="15" customWidth="1"/>
    <col min="5142" max="5142" width="3.625" style="15" customWidth="1"/>
    <col min="5143" max="5143" width="3.125" style="15" customWidth="1"/>
    <col min="5144" max="5144" width="1.875" style="15" customWidth="1"/>
    <col min="5145" max="5146" width="2.25" style="15" customWidth="1"/>
    <col min="5147" max="5147" width="7.25" style="15" customWidth="1"/>
    <col min="5148" max="5382" width="9" style="15"/>
    <col min="5383" max="5383" width="2.5" style="15" customWidth="1"/>
    <col min="5384" max="5384" width="2.375" style="15" customWidth="1"/>
    <col min="5385" max="5385" width="1.125" style="15" customWidth="1"/>
    <col min="5386" max="5386" width="22.625" style="15" customWidth="1"/>
    <col min="5387" max="5387" width="1.25" style="15" customWidth="1"/>
    <col min="5388" max="5389" width="11.75" style="15" customWidth="1"/>
    <col min="5390" max="5390" width="1.75" style="15" customWidth="1"/>
    <col min="5391" max="5391" width="6.875" style="15" customWidth="1"/>
    <col min="5392" max="5392" width="4.5" style="15" customWidth="1"/>
    <col min="5393" max="5393" width="3.625" style="15" customWidth="1"/>
    <col min="5394" max="5394" width="0.75" style="15" customWidth="1"/>
    <col min="5395" max="5395" width="3.375" style="15" customWidth="1"/>
    <col min="5396" max="5396" width="3.625" style="15" customWidth="1"/>
    <col min="5397" max="5397" width="3" style="15" customWidth="1"/>
    <col min="5398" max="5398" width="3.625" style="15" customWidth="1"/>
    <col min="5399" max="5399" width="3.125" style="15" customWidth="1"/>
    <col min="5400" max="5400" width="1.875" style="15" customWidth="1"/>
    <col min="5401" max="5402" width="2.25" style="15" customWidth="1"/>
    <col min="5403" max="5403" width="7.25" style="15" customWidth="1"/>
    <col min="5404" max="5638" width="9" style="15"/>
    <col min="5639" max="5639" width="2.5" style="15" customWidth="1"/>
    <col min="5640" max="5640" width="2.375" style="15" customWidth="1"/>
    <col min="5641" max="5641" width="1.125" style="15" customWidth="1"/>
    <col min="5642" max="5642" width="22.625" style="15" customWidth="1"/>
    <col min="5643" max="5643" width="1.25" style="15" customWidth="1"/>
    <col min="5644" max="5645" width="11.75" style="15" customWidth="1"/>
    <col min="5646" max="5646" width="1.75" style="15" customWidth="1"/>
    <col min="5647" max="5647" width="6.875" style="15" customWidth="1"/>
    <col min="5648" max="5648" width="4.5" style="15" customWidth="1"/>
    <col min="5649" max="5649" width="3.625" style="15" customWidth="1"/>
    <col min="5650" max="5650" width="0.75" style="15" customWidth="1"/>
    <col min="5651" max="5651" width="3.375" style="15" customWidth="1"/>
    <col min="5652" max="5652" width="3.625" style="15" customWidth="1"/>
    <col min="5653" max="5653" width="3" style="15" customWidth="1"/>
    <col min="5654" max="5654" width="3.625" style="15" customWidth="1"/>
    <col min="5655" max="5655" width="3.125" style="15" customWidth="1"/>
    <col min="5656" max="5656" width="1.875" style="15" customWidth="1"/>
    <col min="5657" max="5658" width="2.25" style="15" customWidth="1"/>
    <col min="5659" max="5659" width="7.25" style="15" customWidth="1"/>
    <col min="5660" max="5894" width="9" style="15"/>
    <col min="5895" max="5895" width="2.5" style="15" customWidth="1"/>
    <col min="5896" max="5896" width="2.375" style="15" customWidth="1"/>
    <col min="5897" max="5897" width="1.125" style="15" customWidth="1"/>
    <col min="5898" max="5898" width="22.625" style="15" customWidth="1"/>
    <col min="5899" max="5899" width="1.25" style="15" customWidth="1"/>
    <col min="5900" max="5901" width="11.75" style="15" customWidth="1"/>
    <col min="5902" max="5902" width="1.75" style="15" customWidth="1"/>
    <col min="5903" max="5903" width="6.875" style="15" customWidth="1"/>
    <col min="5904" max="5904" width="4.5" style="15" customWidth="1"/>
    <col min="5905" max="5905" width="3.625" style="15" customWidth="1"/>
    <col min="5906" max="5906" width="0.75" style="15" customWidth="1"/>
    <col min="5907" max="5907" width="3.375" style="15" customWidth="1"/>
    <col min="5908" max="5908" width="3.625" style="15" customWidth="1"/>
    <col min="5909" max="5909" width="3" style="15" customWidth="1"/>
    <col min="5910" max="5910" width="3.625" style="15" customWidth="1"/>
    <col min="5911" max="5911" width="3.125" style="15" customWidth="1"/>
    <col min="5912" max="5912" width="1.875" style="15" customWidth="1"/>
    <col min="5913" max="5914" width="2.25" style="15" customWidth="1"/>
    <col min="5915" max="5915" width="7.25" style="15" customWidth="1"/>
    <col min="5916" max="6150" width="9" style="15"/>
    <col min="6151" max="6151" width="2.5" style="15" customWidth="1"/>
    <col min="6152" max="6152" width="2.375" style="15" customWidth="1"/>
    <col min="6153" max="6153" width="1.125" style="15" customWidth="1"/>
    <col min="6154" max="6154" width="22.625" style="15" customWidth="1"/>
    <col min="6155" max="6155" width="1.25" style="15" customWidth="1"/>
    <col min="6156" max="6157" width="11.75" style="15" customWidth="1"/>
    <col min="6158" max="6158" width="1.75" style="15" customWidth="1"/>
    <col min="6159" max="6159" width="6.875" style="15" customWidth="1"/>
    <col min="6160" max="6160" width="4.5" style="15" customWidth="1"/>
    <col min="6161" max="6161" width="3.625" style="15" customWidth="1"/>
    <col min="6162" max="6162" width="0.75" style="15" customWidth="1"/>
    <col min="6163" max="6163" width="3.375" style="15" customWidth="1"/>
    <col min="6164" max="6164" width="3.625" style="15" customWidth="1"/>
    <col min="6165" max="6165" width="3" style="15" customWidth="1"/>
    <col min="6166" max="6166" width="3.625" style="15" customWidth="1"/>
    <col min="6167" max="6167" width="3.125" style="15" customWidth="1"/>
    <col min="6168" max="6168" width="1.875" style="15" customWidth="1"/>
    <col min="6169" max="6170" width="2.25" style="15" customWidth="1"/>
    <col min="6171" max="6171" width="7.25" style="15" customWidth="1"/>
    <col min="6172" max="6406" width="9" style="15"/>
    <col min="6407" max="6407" width="2.5" style="15" customWidth="1"/>
    <col min="6408" max="6408" width="2.375" style="15" customWidth="1"/>
    <col min="6409" max="6409" width="1.125" style="15" customWidth="1"/>
    <col min="6410" max="6410" width="22.625" style="15" customWidth="1"/>
    <col min="6411" max="6411" width="1.25" style="15" customWidth="1"/>
    <col min="6412" max="6413" width="11.75" style="15" customWidth="1"/>
    <col min="6414" max="6414" width="1.75" style="15" customWidth="1"/>
    <col min="6415" max="6415" width="6.875" style="15" customWidth="1"/>
    <col min="6416" max="6416" width="4.5" style="15" customWidth="1"/>
    <col min="6417" max="6417" width="3.625" style="15" customWidth="1"/>
    <col min="6418" max="6418" width="0.75" style="15" customWidth="1"/>
    <col min="6419" max="6419" width="3.375" style="15" customWidth="1"/>
    <col min="6420" max="6420" width="3.625" style="15" customWidth="1"/>
    <col min="6421" max="6421" width="3" style="15" customWidth="1"/>
    <col min="6422" max="6422" width="3.625" style="15" customWidth="1"/>
    <col min="6423" max="6423" width="3.125" style="15" customWidth="1"/>
    <col min="6424" max="6424" width="1.875" style="15" customWidth="1"/>
    <col min="6425" max="6426" width="2.25" style="15" customWidth="1"/>
    <col min="6427" max="6427" width="7.25" style="15" customWidth="1"/>
    <col min="6428" max="6662" width="9" style="15"/>
    <col min="6663" max="6663" width="2.5" style="15" customWidth="1"/>
    <col min="6664" max="6664" width="2.375" style="15" customWidth="1"/>
    <col min="6665" max="6665" width="1.125" style="15" customWidth="1"/>
    <col min="6666" max="6666" width="22.625" style="15" customWidth="1"/>
    <col min="6667" max="6667" width="1.25" style="15" customWidth="1"/>
    <col min="6668" max="6669" width="11.75" style="15" customWidth="1"/>
    <col min="6670" max="6670" width="1.75" style="15" customWidth="1"/>
    <col min="6671" max="6671" width="6.875" style="15" customWidth="1"/>
    <col min="6672" max="6672" width="4.5" style="15" customWidth="1"/>
    <col min="6673" max="6673" width="3.625" style="15" customWidth="1"/>
    <col min="6674" max="6674" width="0.75" style="15" customWidth="1"/>
    <col min="6675" max="6675" width="3.375" style="15" customWidth="1"/>
    <col min="6676" max="6676" width="3.625" style="15" customWidth="1"/>
    <col min="6677" max="6677" width="3" style="15" customWidth="1"/>
    <col min="6678" max="6678" width="3.625" style="15" customWidth="1"/>
    <col min="6679" max="6679" width="3.125" style="15" customWidth="1"/>
    <col min="6680" max="6680" width="1.875" style="15" customWidth="1"/>
    <col min="6681" max="6682" width="2.25" style="15" customWidth="1"/>
    <col min="6683" max="6683" width="7.25" style="15" customWidth="1"/>
    <col min="6684" max="6918" width="9" style="15"/>
    <col min="6919" max="6919" width="2.5" style="15" customWidth="1"/>
    <col min="6920" max="6920" width="2.375" style="15" customWidth="1"/>
    <col min="6921" max="6921" width="1.125" style="15" customWidth="1"/>
    <col min="6922" max="6922" width="22.625" style="15" customWidth="1"/>
    <col min="6923" max="6923" width="1.25" style="15" customWidth="1"/>
    <col min="6924" max="6925" width="11.75" style="15" customWidth="1"/>
    <col min="6926" max="6926" width="1.75" style="15" customWidth="1"/>
    <col min="6927" max="6927" width="6.875" style="15" customWidth="1"/>
    <col min="6928" max="6928" width="4.5" style="15" customWidth="1"/>
    <col min="6929" max="6929" width="3.625" style="15" customWidth="1"/>
    <col min="6930" max="6930" width="0.75" style="15" customWidth="1"/>
    <col min="6931" max="6931" width="3.375" style="15" customWidth="1"/>
    <col min="6932" max="6932" width="3.625" style="15" customWidth="1"/>
    <col min="6933" max="6933" width="3" style="15" customWidth="1"/>
    <col min="6934" max="6934" width="3.625" style="15" customWidth="1"/>
    <col min="6935" max="6935" width="3.125" style="15" customWidth="1"/>
    <col min="6936" max="6936" width="1.875" style="15" customWidth="1"/>
    <col min="6937" max="6938" width="2.25" style="15" customWidth="1"/>
    <col min="6939" max="6939" width="7.25" style="15" customWidth="1"/>
    <col min="6940" max="7174" width="9" style="15"/>
    <col min="7175" max="7175" width="2.5" style="15" customWidth="1"/>
    <col min="7176" max="7176" width="2.375" style="15" customWidth="1"/>
    <col min="7177" max="7177" width="1.125" style="15" customWidth="1"/>
    <col min="7178" max="7178" width="22.625" style="15" customWidth="1"/>
    <col min="7179" max="7179" width="1.25" style="15" customWidth="1"/>
    <col min="7180" max="7181" width="11.75" style="15" customWidth="1"/>
    <col min="7182" max="7182" width="1.75" style="15" customWidth="1"/>
    <col min="7183" max="7183" width="6.875" style="15" customWidth="1"/>
    <col min="7184" max="7184" width="4.5" style="15" customWidth="1"/>
    <col min="7185" max="7185" width="3.625" style="15" customWidth="1"/>
    <col min="7186" max="7186" width="0.75" style="15" customWidth="1"/>
    <col min="7187" max="7187" width="3.375" style="15" customWidth="1"/>
    <col min="7188" max="7188" width="3.625" style="15" customWidth="1"/>
    <col min="7189" max="7189" width="3" style="15" customWidth="1"/>
    <col min="7190" max="7190" width="3.625" style="15" customWidth="1"/>
    <col min="7191" max="7191" width="3.125" style="15" customWidth="1"/>
    <col min="7192" max="7192" width="1.875" style="15" customWidth="1"/>
    <col min="7193" max="7194" width="2.25" style="15" customWidth="1"/>
    <col min="7195" max="7195" width="7.25" style="15" customWidth="1"/>
    <col min="7196" max="7430" width="9" style="15"/>
    <col min="7431" max="7431" width="2.5" style="15" customWidth="1"/>
    <col min="7432" max="7432" width="2.375" style="15" customWidth="1"/>
    <col min="7433" max="7433" width="1.125" style="15" customWidth="1"/>
    <col min="7434" max="7434" width="22.625" style="15" customWidth="1"/>
    <col min="7435" max="7435" width="1.25" style="15" customWidth="1"/>
    <col min="7436" max="7437" width="11.75" style="15" customWidth="1"/>
    <col min="7438" max="7438" width="1.75" style="15" customWidth="1"/>
    <col min="7439" max="7439" width="6.875" style="15" customWidth="1"/>
    <col min="7440" max="7440" width="4.5" style="15" customWidth="1"/>
    <col min="7441" max="7441" width="3.625" style="15" customWidth="1"/>
    <col min="7442" max="7442" width="0.75" style="15" customWidth="1"/>
    <col min="7443" max="7443" width="3.375" style="15" customWidth="1"/>
    <col min="7444" max="7444" width="3.625" style="15" customWidth="1"/>
    <col min="7445" max="7445" width="3" style="15" customWidth="1"/>
    <col min="7446" max="7446" width="3.625" style="15" customWidth="1"/>
    <col min="7447" max="7447" width="3.125" style="15" customWidth="1"/>
    <col min="7448" max="7448" width="1.875" style="15" customWidth="1"/>
    <col min="7449" max="7450" width="2.25" style="15" customWidth="1"/>
    <col min="7451" max="7451" width="7.25" style="15" customWidth="1"/>
    <col min="7452" max="7686" width="9" style="15"/>
    <col min="7687" max="7687" width="2.5" style="15" customWidth="1"/>
    <col min="7688" max="7688" width="2.375" style="15" customWidth="1"/>
    <col min="7689" max="7689" width="1.125" style="15" customWidth="1"/>
    <col min="7690" max="7690" width="22.625" style="15" customWidth="1"/>
    <col min="7691" max="7691" width="1.25" style="15" customWidth="1"/>
    <col min="7692" max="7693" width="11.75" style="15" customWidth="1"/>
    <col min="7694" max="7694" width="1.75" style="15" customWidth="1"/>
    <col min="7695" max="7695" width="6.875" style="15" customWidth="1"/>
    <col min="7696" max="7696" width="4.5" style="15" customWidth="1"/>
    <col min="7697" max="7697" width="3.625" style="15" customWidth="1"/>
    <col min="7698" max="7698" width="0.75" style="15" customWidth="1"/>
    <col min="7699" max="7699" width="3.375" style="15" customWidth="1"/>
    <col min="7700" max="7700" width="3.625" style="15" customWidth="1"/>
    <col min="7701" max="7701" width="3" style="15" customWidth="1"/>
    <col min="7702" max="7702" width="3.625" style="15" customWidth="1"/>
    <col min="7703" max="7703" width="3.125" style="15" customWidth="1"/>
    <col min="7704" max="7704" width="1.875" style="15" customWidth="1"/>
    <col min="7705" max="7706" width="2.25" style="15" customWidth="1"/>
    <col min="7707" max="7707" width="7.25" style="15" customWidth="1"/>
    <col min="7708" max="7942" width="9" style="15"/>
    <col min="7943" max="7943" width="2.5" style="15" customWidth="1"/>
    <col min="7944" max="7944" width="2.375" style="15" customWidth="1"/>
    <col min="7945" max="7945" width="1.125" style="15" customWidth="1"/>
    <col min="7946" max="7946" width="22.625" style="15" customWidth="1"/>
    <col min="7947" max="7947" width="1.25" style="15" customWidth="1"/>
    <col min="7948" max="7949" width="11.75" style="15" customWidth="1"/>
    <col min="7950" max="7950" width="1.75" style="15" customWidth="1"/>
    <col min="7951" max="7951" width="6.875" style="15" customWidth="1"/>
    <col min="7952" max="7952" width="4.5" style="15" customWidth="1"/>
    <col min="7953" max="7953" width="3.625" style="15" customWidth="1"/>
    <col min="7954" max="7954" width="0.75" style="15" customWidth="1"/>
    <col min="7955" max="7955" width="3.375" style="15" customWidth="1"/>
    <col min="7956" max="7956" width="3.625" style="15" customWidth="1"/>
    <col min="7957" max="7957" width="3" style="15" customWidth="1"/>
    <col min="7958" max="7958" width="3.625" style="15" customWidth="1"/>
    <col min="7959" max="7959" width="3.125" style="15" customWidth="1"/>
    <col min="7960" max="7960" width="1.875" style="15" customWidth="1"/>
    <col min="7961" max="7962" width="2.25" style="15" customWidth="1"/>
    <col min="7963" max="7963" width="7.25" style="15" customWidth="1"/>
    <col min="7964" max="8198" width="9" style="15"/>
    <col min="8199" max="8199" width="2.5" style="15" customWidth="1"/>
    <col min="8200" max="8200" width="2.375" style="15" customWidth="1"/>
    <col min="8201" max="8201" width="1.125" style="15" customWidth="1"/>
    <col min="8202" max="8202" width="22.625" style="15" customWidth="1"/>
    <col min="8203" max="8203" width="1.25" style="15" customWidth="1"/>
    <col min="8204" max="8205" width="11.75" style="15" customWidth="1"/>
    <col min="8206" max="8206" width="1.75" style="15" customWidth="1"/>
    <col min="8207" max="8207" width="6.875" style="15" customWidth="1"/>
    <col min="8208" max="8208" width="4.5" style="15" customWidth="1"/>
    <col min="8209" max="8209" width="3.625" style="15" customWidth="1"/>
    <col min="8210" max="8210" width="0.75" style="15" customWidth="1"/>
    <col min="8211" max="8211" width="3.375" style="15" customWidth="1"/>
    <col min="8212" max="8212" width="3.625" style="15" customWidth="1"/>
    <col min="8213" max="8213" width="3" style="15" customWidth="1"/>
    <col min="8214" max="8214" width="3.625" style="15" customWidth="1"/>
    <col min="8215" max="8215" width="3.125" style="15" customWidth="1"/>
    <col min="8216" max="8216" width="1.875" style="15" customWidth="1"/>
    <col min="8217" max="8218" width="2.25" style="15" customWidth="1"/>
    <col min="8219" max="8219" width="7.25" style="15" customWidth="1"/>
    <col min="8220" max="8454" width="9" style="15"/>
    <col min="8455" max="8455" width="2.5" style="15" customWidth="1"/>
    <col min="8456" max="8456" width="2.375" style="15" customWidth="1"/>
    <col min="8457" max="8457" width="1.125" style="15" customWidth="1"/>
    <col min="8458" max="8458" width="22.625" style="15" customWidth="1"/>
    <col min="8459" max="8459" width="1.25" style="15" customWidth="1"/>
    <col min="8460" max="8461" width="11.75" style="15" customWidth="1"/>
    <col min="8462" max="8462" width="1.75" style="15" customWidth="1"/>
    <col min="8463" max="8463" width="6.875" style="15" customWidth="1"/>
    <col min="8464" max="8464" width="4.5" style="15" customWidth="1"/>
    <col min="8465" max="8465" width="3.625" style="15" customWidth="1"/>
    <col min="8466" max="8466" width="0.75" style="15" customWidth="1"/>
    <col min="8467" max="8467" width="3.375" style="15" customWidth="1"/>
    <col min="8468" max="8468" width="3.625" style="15" customWidth="1"/>
    <col min="8469" max="8469" width="3" style="15" customWidth="1"/>
    <col min="8470" max="8470" width="3.625" style="15" customWidth="1"/>
    <col min="8471" max="8471" width="3.125" style="15" customWidth="1"/>
    <col min="8472" max="8472" width="1.875" style="15" customWidth="1"/>
    <col min="8473" max="8474" width="2.25" style="15" customWidth="1"/>
    <col min="8475" max="8475" width="7.25" style="15" customWidth="1"/>
    <col min="8476" max="8710" width="9" style="15"/>
    <col min="8711" max="8711" width="2.5" style="15" customWidth="1"/>
    <col min="8712" max="8712" width="2.375" style="15" customWidth="1"/>
    <col min="8713" max="8713" width="1.125" style="15" customWidth="1"/>
    <col min="8714" max="8714" width="22.625" style="15" customWidth="1"/>
    <col min="8715" max="8715" width="1.25" style="15" customWidth="1"/>
    <col min="8716" max="8717" width="11.75" style="15" customWidth="1"/>
    <col min="8718" max="8718" width="1.75" style="15" customWidth="1"/>
    <col min="8719" max="8719" width="6.875" style="15" customWidth="1"/>
    <col min="8720" max="8720" width="4.5" style="15" customWidth="1"/>
    <col min="8721" max="8721" width="3.625" style="15" customWidth="1"/>
    <col min="8722" max="8722" width="0.75" style="15" customWidth="1"/>
    <col min="8723" max="8723" width="3.375" style="15" customWidth="1"/>
    <col min="8724" max="8724" width="3.625" style="15" customWidth="1"/>
    <col min="8725" max="8725" width="3" style="15" customWidth="1"/>
    <col min="8726" max="8726" width="3.625" style="15" customWidth="1"/>
    <col min="8727" max="8727" width="3.125" style="15" customWidth="1"/>
    <col min="8728" max="8728" width="1.875" style="15" customWidth="1"/>
    <col min="8729" max="8730" width="2.25" style="15" customWidth="1"/>
    <col min="8731" max="8731" width="7.25" style="15" customWidth="1"/>
    <col min="8732" max="8966" width="9" style="15"/>
    <col min="8967" max="8967" width="2.5" style="15" customWidth="1"/>
    <col min="8968" max="8968" width="2.375" style="15" customWidth="1"/>
    <col min="8969" max="8969" width="1.125" style="15" customWidth="1"/>
    <col min="8970" max="8970" width="22.625" style="15" customWidth="1"/>
    <col min="8971" max="8971" width="1.25" style="15" customWidth="1"/>
    <col min="8972" max="8973" width="11.75" style="15" customWidth="1"/>
    <col min="8974" max="8974" width="1.75" style="15" customWidth="1"/>
    <col min="8975" max="8975" width="6.875" style="15" customWidth="1"/>
    <col min="8976" max="8976" width="4.5" style="15" customWidth="1"/>
    <col min="8977" max="8977" width="3.625" style="15" customWidth="1"/>
    <col min="8978" max="8978" width="0.75" style="15" customWidth="1"/>
    <col min="8979" max="8979" width="3.375" style="15" customWidth="1"/>
    <col min="8980" max="8980" width="3.625" style="15" customWidth="1"/>
    <col min="8981" max="8981" width="3" style="15" customWidth="1"/>
    <col min="8982" max="8982" width="3.625" style="15" customWidth="1"/>
    <col min="8983" max="8983" width="3.125" style="15" customWidth="1"/>
    <col min="8984" max="8984" width="1.875" style="15" customWidth="1"/>
    <col min="8985" max="8986" width="2.25" style="15" customWidth="1"/>
    <col min="8987" max="8987" width="7.25" style="15" customWidth="1"/>
    <col min="8988" max="9222" width="9" style="15"/>
    <col min="9223" max="9223" width="2.5" style="15" customWidth="1"/>
    <col min="9224" max="9224" width="2.375" style="15" customWidth="1"/>
    <col min="9225" max="9225" width="1.125" style="15" customWidth="1"/>
    <col min="9226" max="9226" width="22.625" style="15" customWidth="1"/>
    <col min="9227" max="9227" width="1.25" style="15" customWidth="1"/>
    <col min="9228" max="9229" width="11.75" style="15" customWidth="1"/>
    <col min="9230" max="9230" width="1.75" style="15" customWidth="1"/>
    <col min="9231" max="9231" width="6.875" style="15" customWidth="1"/>
    <col min="9232" max="9232" width="4.5" style="15" customWidth="1"/>
    <col min="9233" max="9233" width="3.625" style="15" customWidth="1"/>
    <col min="9234" max="9234" width="0.75" style="15" customWidth="1"/>
    <col min="9235" max="9235" width="3.375" style="15" customWidth="1"/>
    <col min="9236" max="9236" width="3.625" style="15" customWidth="1"/>
    <col min="9237" max="9237" width="3" style="15" customWidth="1"/>
    <col min="9238" max="9238" width="3.625" style="15" customWidth="1"/>
    <col min="9239" max="9239" width="3.125" style="15" customWidth="1"/>
    <col min="9240" max="9240" width="1.875" style="15" customWidth="1"/>
    <col min="9241" max="9242" width="2.25" style="15" customWidth="1"/>
    <col min="9243" max="9243" width="7.25" style="15" customWidth="1"/>
    <col min="9244" max="9478" width="9" style="15"/>
    <col min="9479" max="9479" width="2.5" style="15" customWidth="1"/>
    <col min="9480" max="9480" width="2.375" style="15" customWidth="1"/>
    <col min="9481" max="9481" width="1.125" style="15" customWidth="1"/>
    <col min="9482" max="9482" width="22.625" style="15" customWidth="1"/>
    <col min="9483" max="9483" width="1.25" style="15" customWidth="1"/>
    <col min="9484" max="9485" width="11.75" style="15" customWidth="1"/>
    <col min="9486" max="9486" width="1.75" style="15" customWidth="1"/>
    <col min="9487" max="9487" width="6.875" style="15" customWidth="1"/>
    <col min="9488" max="9488" width="4.5" style="15" customWidth="1"/>
    <col min="9489" max="9489" width="3.625" style="15" customWidth="1"/>
    <col min="9490" max="9490" width="0.75" style="15" customWidth="1"/>
    <col min="9491" max="9491" width="3.375" style="15" customWidth="1"/>
    <col min="9492" max="9492" width="3.625" style="15" customWidth="1"/>
    <col min="9493" max="9493" width="3" style="15" customWidth="1"/>
    <col min="9494" max="9494" width="3.625" style="15" customWidth="1"/>
    <col min="9495" max="9495" width="3.125" style="15" customWidth="1"/>
    <col min="9496" max="9496" width="1.875" style="15" customWidth="1"/>
    <col min="9497" max="9498" width="2.25" style="15" customWidth="1"/>
    <col min="9499" max="9499" width="7.25" style="15" customWidth="1"/>
    <col min="9500" max="9734" width="9" style="15"/>
    <col min="9735" max="9735" width="2.5" style="15" customWidth="1"/>
    <col min="9736" max="9736" width="2.375" style="15" customWidth="1"/>
    <col min="9737" max="9737" width="1.125" style="15" customWidth="1"/>
    <col min="9738" max="9738" width="22.625" style="15" customWidth="1"/>
    <col min="9739" max="9739" width="1.25" style="15" customWidth="1"/>
    <col min="9740" max="9741" width="11.75" style="15" customWidth="1"/>
    <col min="9742" max="9742" width="1.75" style="15" customWidth="1"/>
    <col min="9743" max="9743" width="6.875" style="15" customWidth="1"/>
    <col min="9744" max="9744" width="4.5" style="15" customWidth="1"/>
    <col min="9745" max="9745" width="3.625" style="15" customWidth="1"/>
    <col min="9746" max="9746" width="0.75" style="15" customWidth="1"/>
    <col min="9747" max="9747" width="3.375" style="15" customWidth="1"/>
    <col min="9748" max="9748" width="3.625" style="15" customWidth="1"/>
    <col min="9749" max="9749" width="3" style="15" customWidth="1"/>
    <col min="9750" max="9750" width="3.625" style="15" customWidth="1"/>
    <col min="9751" max="9751" width="3.125" style="15" customWidth="1"/>
    <col min="9752" max="9752" width="1.875" style="15" customWidth="1"/>
    <col min="9753" max="9754" width="2.25" style="15" customWidth="1"/>
    <col min="9755" max="9755" width="7.25" style="15" customWidth="1"/>
    <col min="9756" max="9990" width="9" style="15"/>
    <col min="9991" max="9991" width="2.5" style="15" customWidth="1"/>
    <col min="9992" max="9992" width="2.375" style="15" customWidth="1"/>
    <col min="9993" max="9993" width="1.125" style="15" customWidth="1"/>
    <col min="9994" max="9994" width="22.625" style="15" customWidth="1"/>
    <col min="9995" max="9995" width="1.25" style="15" customWidth="1"/>
    <col min="9996" max="9997" width="11.75" style="15" customWidth="1"/>
    <col min="9998" max="9998" width="1.75" style="15" customWidth="1"/>
    <col min="9999" max="9999" width="6.875" style="15" customWidth="1"/>
    <col min="10000" max="10000" width="4.5" style="15" customWidth="1"/>
    <col min="10001" max="10001" width="3.625" style="15" customWidth="1"/>
    <col min="10002" max="10002" width="0.75" style="15" customWidth="1"/>
    <col min="10003" max="10003" width="3.375" style="15" customWidth="1"/>
    <col min="10004" max="10004" width="3.625" style="15" customWidth="1"/>
    <col min="10005" max="10005" width="3" style="15" customWidth="1"/>
    <col min="10006" max="10006" width="3.625" style="15" customWidth="1"/>
    <col min="10007" max="10007" width="3.125" style="15" customWidth="1"/>
    <col min="10008" max="10008" width="1.875" style="15" customWidth="1"/>
    <col min="10009" max="10010" width="2.25" style="15" customWidth="1"/>
    <col min="10011" max="10011" width="7.25" style="15" customWidth="1"/>
    <col min="10012" max="10246" width="9" style="15"/>
    <col min="10247" max="10247" width="2.5" style="15" customWidth="1"/>
    <col min="10248" max="10248" width="2.375" style="15" customWidth="1"/>
    <col min="10249" max="10249" width="1.125" style="15" customWidth="1"/>
    <col min="10250" max="10250" width="22.625" style="15" customWidth="1"/>
    <col min="10251" max="10251" width="1.25" style="15" customWidth="1"/>
    <col min="10252" max="10253" width="11.75" style="15" customWidth="1"/>
    <col min="10254" max="10254" width="1.75" style="15" customWidth="1"/>
    <col min="10255" max="10255" width="6.875" style="15" customWidth="1"/>
    <col min="10256" max="10256" width="4.5" style="15" customWidth="1"/>
    <col min="10257" max="10257" width="3.625" style="15" customWidth="1"/>
    <col min="10258" max="10258" width="0.75" style="15" customWidth="1"/>
    <col min="10259" max="10259" width="3.375" style="15" customWidth="1"/>
    <col min="10260" max="10260" width="3.625" style="15" customWidth="1"/>
    <col min="10261" max="10261" width="3" style="15" customWidth="1"/>
    <col min="10262" max="10262" width="3.625" style="15" customWidth="1"/>
    <col min="10263" max="10263" width="3.125" style="15" customWidth="1"/>
    <col min="10264" max="10264" width="1.875" style="15" customWidth="1"/>
    <col min="10265" max="10266" width="2.25" style="15" customWidth="1"/>
    <col min="10267" max="10267" width="7.25" style="15" customWidth="1"/>
    <col min="10268" max="10502" width="9" style="15"/>
    <col min="10503" max="10503" width="2.5" style="15" customWidth="1"/>
    <col min="10504" max="10504" width="2.375" style="15" customWidth="1"/>
    <col min="10505" max="10505" width="1.125" style="15" customWidth="1"/>
    <col min="10506" max="10506" width="22.625" style="15" customWidth="1"/>
    <col min="10507" max="10507" width="1.25" style="15" customWidth="1"/>
    <col min="10508" max="10509" width="11.75" style="15" customWidth="1"/>
    <col min="10510" max="10510" width="1.75" style="15" customWidth="1"/>
    <col min="10511" max="10511" width="6.875" style="15" customWidth="1"/>
    <col min="10512" max="10512" width="4.5" style="15" customWidth="1"/>
    <col min="10513" max="10513" width="3.625" style="15" customWidth="1"/>
    <col min="10514" max="10514" width="0.75" style="15" customWidth="1"/>
    <col min="10515" max="10515" width="3.375" style="15" customWidth="1"/>
    <col min="10516" max="10516" width="3.625" style="15" customWidth="1"/>
    <col min="10517" max="10517" width="3" style="15" customWidth="1"/>
    <col min="10518" max="10518" width="3.625" style="15" customWidth="1"/>
    <col min="10519" max="10519" width="3.125" style="15" customWidth="1"/>
    <col min="10520" max="10520" width="1.875" style="15" customWidth="1"/>
    <col min="10521" max="10522" width="2.25" style="15" customWidth="1"/>
    <col min="10523" max="10523" width="7.25" style="15" customWidth="1"/>
    <col min="10524" max="10758" width="9" style="15"/>
    <col min="10759" max="10759" width="2.5" style="15" customWidth="1"/>
    <col min="10760" max="10760" width="2.375" style="15" customWidth="1"/>
    <col min="10761" max="10761" width="1.125" style="15" customWidth="1"/>
    <col min="10762" max="10762" width="22.625" style="15" customWidth="1"/>
    <col min="10763" max="10763" width="1.25" style="15" customWidth="1"/>
    <col min="10764" max="10765" width="11.75" style="15" customWidth="1"/>
    <col min="10766" max="10766" width="1.75" style="15" customWidth="1"/>
    <col min="10767" max="10767" width="6.875" style="15" customWidth="1"/>
    <col min="10768" max="10768" width="4.5" style="15" customWidth="1"/>
    <col min="10769" max="10769" width="3.625" style="15" customWidth="1"/>
    <col min="10770" max="10770" width="0.75" style="15" customWidth="1"/>
    <col min="10771" max="10771" width="3.375" style="15" customWidth="1"/>
    <col min="10772" max="10772" width="3.625" style="15" customWidth="1"/>
    <col min="10773" max="10773" width="3" style="15" customWidth="1"/>
    <col min="10774" max="10774" width="3.625" style="15" customWidth="1"/>
    <col min="10775" max="10775" width="3.125" style="15" customWidth="1"/>
    <col min="10776" max="10776" width="1.875" style="15" customWidth="1"/>
    <col min="10777" max="10778" width="2.25" style="15" customWidth="1"/>
    <col min="10779" max="10779" width="7.25" style="15" customWidth="1"/>
    <col min="10780" max="11014" width="9" style="15"/>
    <col min="11015" max="11015" width="2.5" style="15" customWidth="1"/>
    <col min="11016" max="11016" width="2.375" style="15" customWidth="1"/>
    <col min="11017" max="11017" width="1.125" style="15" customWidth="1"/>
    <col min="11018" max="11018" width="22.625" style="15" customWidth="1"/>
    <col min="11019" max="11019" width="1.25" style="15" customWidth="1"/>
    <col min="11020" max="11021" width="11.75" style="15" customWidth="1"/>
    <col min="11022" max="11022" width="1.75" style="15" customWidth="1"/>
    <col min="11023" max="11023" width="6.875" style="15" customWidth="1"/>
    <col min="11024" max="11024" width="4.5" style="15" customWidth="1"/>
    <col min="11025" max="11025" width="3.625" style="15" customWidth="1"/>
    <col min="11026" max="11026" width="0.75" style="15" customWidth="1"/>
    <col min="11027" max="11027" width="3.375" style="15" customWidth="1"/>
    <col min="11028" max="11028" width="3.625" style="15" customWidth="1"/>
    <col min="11029" max="11029" width="3" style="15" customWidth="1"/>
    <col min="11030" max="11030" width="3.625" style="15" customWidth="1"/>
    <col min="11031" max="11031" width="3.125" style="15" customWidth="1"/>
    <col min="11032" max="11032" width="1.875" style="15" customWidth="1"/>
    <col min="11033" max="11034" width="2.25" style="15" customWidth="1"/>
    <col min="11035" max="11035" width="7.25" style="15" customWidth="1"/>
    <col min="11036" max="11270" width="9" style="15"/>
    <col min="11271" max="11271" width="2.5" style="15" customWidth="1"/>
    <col min="11272" max="11272" width="2.375" style="15" customWidth="1"/>
    <col min="11273" max="11273" width="1.125" style="15" customWidth="1"/>
    <col min="11274" max="11274" width="22.625" style="15" customWidth="1"/>
    <col min="11275" max="11275" width="1.25" style="15" customWidth="1"/>
    <col min="11276" max="11277" width="11.75" style="15" customWidth="1"/>
    <col min="11278" max="11278" width="1.75" style="15" customWidth="1"/>
    <col min="11279" max="11279" width="6.875" style="15" customWidth="1"/>
    <col min="11280" max="11280" width="4.5" style="15" customWidth="1"/>
    <col min="11281" max="11281" width="3.625" style="15" customWidth="1"/>
    <col min="11282" max="11282" width="0.75" style="15" customWidth="1"/>
    <col min="11283" max="11283" width="3.375" style="15" customWidth="1"/>
    <col min="11284" max="11284" width="3.625" style="15" customWidth="1"/>
    <col min="11285" max="11285" width="3" style="15" customWidth="1"/>
    <col min="11286" max="11286" width="3.625" style="15" customWidth="1"/>
    <col min="11287" max="11287" width="3.125" style="15" customWidth="1"/>
    <col min="11288" max="11288" width="1.875" style="15" customWidth="1"/>
    <col min="11289" max="11290" width="2.25" style="15" customWidth="1"/>
    <col min="11291" max="11291" width="7.25" style="15" customWidth="1"/>
    <col min="11292" max="11526" width="9" style="15"/>
    <col min="11527" max="11527" width="2.5" style="15" customWidth="1"/>
    <col min="11528" max="11528" width="2.375" style="15" customWidth="1"/>
    <col min="11529" max="11529" width="1.125" style="15" customWidth="1"/>
    <col min="11530" max="11530" width="22.625" style="15" customWidth="1"/>
    <col min="11531" max="11531" width="1.25" style="15" customWidth="1"/>
    <col min="11532" max="11533" width="11.75" style="15" customWidth="1"/>
    <col min="11534" max="11534" width="1.75" style="15" customWidth="1"/>
    <col min="11535" max="11535" width="6.875" style="15" customWidth="1"/>
    <col min="11536" max="11536" width="4.5" style="15" customWidth="1"/>
    <col min="11537" max="11537" width="3.625" style="15" customWidth="1"/>
    <col min="11538" max="11538" width="0.75" style="15" customWidth="1"/>
    <col min="11539" max="11539" width="3.375" style="15" customWidth="1"/>
    <col min="11540" max="11540" width="3.625" style="15" customWidth="1"/>
    <col min="11541" max="11541" width="3" style="15" customWidth="1"/>
    <col min="11542" max="11542" width="3.625" style="15" customWidth="1"/>
    <col min="11543" max="11543" width="3.125" style="15" customWidth="1"/>
    <col min="11544" max="11544" width="1.875" style="15" customWidth="1"/>
    <col min="11545" max="11546" width="2.25" style="15" customWidth="1"/>
    <col min="11547" max="11547" width="7.25" style="15" customWidth="1"/>
    <col min="11548" max="11782" width="9" style="15"/>
    <col min="11783" max="11783" width="2.5" style="15" customWidth="1"/>
    <col min="11784" max="11784" width="2.375" style="15" customWidth="1"/>
    <col min="11785" max="11785" width="1.125" style="15" customWidth="1"/>
    <col min="11786" max="11786" width="22.625" style="15" customWidth="1"/>
    <col min="11787" max="11787" width="1.25" style="15" customWidth="1"/>
    <col min="11788" max="11789" width="11.75" style="15" customWidth="1"/>
    <col min="11790" max="11790" width="1.75" style="15" customWidth="1"/>
    <col min="11791" max="11791" width="6.875" style="15" customWidth="1"/>
    <col min="11792" max="11792" width="4.5" style="15" customWidth="1"/>
    <col min="11793" max="11793" width="3.625" style="15" customWidth="1"/>
    <col min="11794" max="11794" width="0.75" style="15" customWidth="1"/>
    <col min="11795" max="11795" width="3.375" style="15" customWidth="1"/>
    <col min="11796" max="11796" width="3.625" style="15" customWidth="1"/>
    <col min="11797" max="11797" width="3" style="15" customWidth="1"/>
    <col min="11798" max="11798" width="3.625" style="15" customWidth="1"/>
    <col min="11799" max="11799" width="3.125" style="15" customWidth="1"/>
    <col min="11800" max="11800" width="1.875" style="15" customWidth="1"/>
    <col min="11801" max="11802" width="2.25" style="15" customWidth="1"/>
    <col min="11803" max="11803" width="7.25" style="15" customWidth="1"/>
    <col min="11804" max="12038" width="9" style="15"/>
    <col min="12039" max="12039" width="2.5" style="15" customWidth="1"/>
    <col min="12040" max="12040" width="2.375" style="15" customWidth="1"/>
    <col min="12041" max="12041" width="1.125" style="15" customWidth="1"/>
    <col min="12042" max="12042" width="22.625" style="15" customWidth="1"/>
    <col min="12043" max="12043" width="1.25" style="15" customWidth="1"/>
    <col min="12044" max="12045" width="11.75" style="15" customWidth="1"/>
    <col min="12046" max="12046" width="1.75" style="15" customWidth="1"/>
    <col min="12047" max="12047" width="6.875" style="15" customWidth="1"/>
    <col min="12048" max="12048" width="4.5" style="15" customWidth="1"/>
    <col min="12049" max="12049" width="3.625" style="15" customWidth="1"/>
    <col min="12050" max="12050" width="0.75" style="15" customWidth="1"/>
    <col min="12051" max="12051" width="3.375" style="15" customWidth="1"/>
    <col min="12052" max="12052" width="3.625" style="15" customWidth="1"/>
    <col min="12053" max="12053" width="3" style="15" customWidth="1"/>
    <col min="12054" max="12054" width="3.625" style="15" customWidth="1"/>
    <col min="12055" max="12055" width="3.125" style="15" customWidth="1"/>
    <col min="12056" max="12056" width="1.875" style="15" customWidth="1"/>
    <col min="12057" max="12058" width="2.25" style="15" customWidth="1"/>
    <col min="12059" max="12059" width="7.25" style="15" customWidth="1"/>
    <col min="12060" max="12294" width="9" style="15"/>
    <col min="12295" max="12295" width="2.5" style="15" customWidth="1"/>
    <col min="12296" max="12296" width="2.375" style="15" customWidth="1"/>
    <col min="12297" max="12297" width="1.125" style="15" customWidth="1"/>
    <col min="12298" max="12298" width="22.625" style="15" customWidth="1"/>
    <col min="12299" max="12299" width="1.25" style="15" customWidth="1"/>
    <col min="12300" max="12301" width="11.75" style="15" customWidth="1"/>
    <col min="12302" max="12302" width="1.75" style="15" customWidth="1"/>
    <col min="12303" max="12303" width="6.875" style="15" customWidth="1"/>
    <col min="12304" max="12304" width="4.5" style="15" customWidth="1"/>
    <col min="12305" max="12305" width="3.625" style="15" customWidth="1"/>
    <col min="12306" max="12306" width="0.75" style="15" customWidth="1"/>
    <col min="12307" max="12307" width="3.375" style="15" customWidth="1"/>
    <col min="12308" max="12308" width="3.625" style="15" customWidth="1"/>
    <col min="12309" max="12309" width="3" style="15" customWidth="1"/>
    <col min="12310" max="12310" width="3.625" style="15" customWidth="1"/>
    <col min="12311" max="12311" width="3.125" style="15" customWidth="1"/>
    <col min="12312" max="12312" width="1.875" style="15" customWidth="1"/>
    <col min="12313" max="12314" width="2.25" style="15" customWidth="1"/>
    <col min="12315" max="12315" width="7.25" style="15" customWidth="1"/>
    <col min="12316" max="12550" width="9" style="15"/>
    <col min="12551" max="12551" width="2.5" style="15" customWidth="1"/>
    <col min="12552" max="12552" width="2.375" style="15" customWidth="1"/>
    <col min="12553" max="12553" width="1.125" style="15" customWidth="1"/>
    <col min="12554" max="12554" width="22.625" style="15" customWidth="1"/>
    <col min="12555" max="12555" width="1.25" style="15" customWidth="1"/>
    <col min="12556" max="12557" width="11.75" style="15" customWidth="1"/>
    <col min="12558" max="12558" width="1.75" style="15" customWidth="1"/>
    <col min="12559" max="12559" width="6.875" style="15" customWidth="1"/>
    <col min="12560" max="12560" width="4.5" style="15" customWidth="1"/>
    <col min="12561" max="12561" width="3.625" style="15" customWidth="1"/>
    <col min="12562" max="12562" width="0.75" style="15" customWidth="1"/>
    <col min="12563" max="12563" width="3.375" style="15" customWidth="1"/>
    <col min="12564" max="12564" width="3.625" style="15" customWidth="1"/>
    <col min="12565" max="12565" width="3" style="15" customWidth="1"/>
    <col min="12566" max="12566" width="3.625" style="15" customWidth="1"/>
    <col min="12567" max="12567" width="3.125" style="15" customWidth="1"/>
    <col min="12568" max="12568" width="1.875" style="15" customWidth="1"/>
    <col min="12569" max="12570" width="2.25" style="15" customWidth="1"/>
    <col min="12571" max="12571" width="7.25" style="15" customWidth="1"/>
    <col min="12572" max="12806" width="9" style="15"/>
    <col min="12807" max="12807" width="2.5" style="15" customWidth="1"/>
    <col min="12808" max="12808" width="2.375" style="15" customWidth="1"/>
    <col min="12809" max="12809" width="1.125" style="15" customWidth="1"/>
    <col min="12810" max="12810" width="22.625" style="15" customWidth="1"/>
    <col min="12811" max="12811" width="1.25" style="15" customWidth="1"/>
    <col min="12812" max="12813" width="11.75" style="15" customWidth="1"/>
    <col min="12814" max="12814" width="1.75" style="15" customWidth="1"/>
    <col min="12815" max="12815" width="6.875" style="15" customWidth="1"/>
    <col min="12816" max="12816" width="4.5" style="15" customWidth="1"/>
    <col min="12817" max="12817" width="3.625" style="15" customWidth="1"/>
    <col min="12818" max="12818" width="0.75" style="15" customWidth="1"/>
    <col min="12819" max="12819" width="3.375" style="15" customWidth="1"/>
    <col min="12820" max="12820" width="3.625" style="15" customWidth="1"/>
    <col min="12821" max="12821" width="3" style="15" customWidth="1"/>
    <col min="12822" max="12822" width="3.625" style="15" customWidth="1"/>
    <col min="12823" max="12823" width="3.125" style="15" customWidth="1"/>
    <col min="12824" max="12824" width="1.875" style="15" customWidth="1"/>
    <col min="12825" max="12826" width="2.25" style="15" customWidth="1"/>
    <col min="12827" max="12827" width="7.25" style="15" customWidth="1"/>
    <col min="12828" max="13062" width="9" style="15"/>
    <col min="13063" max="13063" width="2.5" style="15" customWidth="1"/>
    <col min="13064" max="13064" width="2.375" style="15" customWidth="1"/>
    <col min="13065" max="13065" width="1.125" style="15" customWidth="1"/>
    <col min="13066" max="13066" width="22.625" style="15" customWidth="1"/>
    <col min="13067" max="13067" width="1.25" style="15" customWidth="1"/>
    <col min="13068" max="13069" width="11.75" style="15" customWidth="1"/>
    <col min="13070" max="13070" width="1.75" style="15" customWidth="1"/>
    <col min="13071" max="13071" width="6.875" style="15" customWidth="1"/>
    <col min="13072" max="13072" width="4.5" style="15" customWidth="1"/>
    <col min="13073" max="13073" width="3.625" style="15" customWidth="1"/>
    <col min="13074" max="13074" width="0.75" style="15" customWidth="1"/>
    <col min="13075" max="13075" width="3.375" style="15" customWidth="1"/>
    <col min="13076" max="13076" width="3.625" style="15" customWidth="1"/>
    <col min="13077" max="13077" width="3" style="15" customWidth="1"/>
    <col min="13078" max="13078" width="3.625" style="15" customWidth="1"/>
    <col min="13079" max="13079" width="3.125" style="15" customWidth="1"/>
    <col min="13080" max="13080" width="1.875" style="15" customWidth="1"/>
    <col min="13081" max="13082" width="2.25" style="15" customWidth="1"/>
    <col min="13083" max="13083" width="7.25" style="15" customWidth="1"/>
    <col min="13084" max="13318" width="9" style="15"/>
    <col min="13319" max="13319" width="2.5" style="15" customWidth="1"/>
    <col min="13320" max="13320" width="2.375" style="15" customWidth="1"/>
    <col min="13321" max="13321" width="1.125" style="15" customWidth="1"/>
    <col min="13322" max="13322" width="22.625" style="15" customWidth="1"/>
    <col min="13323" max="13323" width="1.25" style="15" customWidth="1"/>
    <col min="13324" max="13325" width="11.75" style="15" customWidth="1"/>
    <col min="13326" max="13326" width="1.75" style="15" customWidth="1"/>
    <col min="13327" max="13327" width="6.875" style="15" customWidth="1"/>
    <col min="13328" max="13328" width="4.5" style="15" customWidth="1"/>
    <col min="13329" max="13329" width="3.625" style="15" customWidth="1"/>
    <col min="13330" max="13330" width="0.75" style="15" customWidth="1"/>
    <col min="13331" max="13331" width="3.375" style="15" customWidth="1"/>
    <col min="13332" max="13332" width="3.625" style="15" customWidth="1"/>
    <col min="13333" max="13333" width="3" style="15" customWidth="1"/>
    <col min="13334" max="13334" width="3.625" style="15" customWidth="1"/>
    <col min="13335" max="13335" width="3.125" style="15" customWidth="1"/>
    <col min="13336" max="13336" width="1.875" style="15" customWidth="1"/>
    <col min="13337" max="13338" width="2.25" style="15" customWidth="1"/>
    <col min="13339" max="13339" width="7.25" style="15" customWidth="1"/>
    <col min="13340" max="13574" width="9" style="15"/>
    <col min="13575" max="13575" width="2.5" style="15" customWidth="1"/>
    <col min="13576" max="13576" width="2.375" style="15" customWidth="1"/>
    <col min="13577" max="13577" width="1.125" style="15" customWidth="1"/>
    <col min="13578" max="13578" width="22.625" style="15" customWidth="1"/>
    <col min="13579" max="13579" width="1.25" style="15" customWidth="1"/>
    <col min="13580" max="13581" width="11.75" style="15" customWidth="1"/>
    <col min="13582" max="13582" width="1.75" style="15" customWidth="1"/>
    <col min="13583" max="13583" width="6.875" style="15" customWidth="1"/>
    <col min="13584" max="13584" width="4.5" style="15" customWidth="1"/>
    <col min="13585" max="13585" width="3.625" style="15" customWidth="1"/>
    <col min="13586" max="13586" width="0.75" style="15" customWidth="1"/>
    <col min="13587" max="13587" width="3.375" style="15" customWidth="1"/>
    <col min="13588" max="13588" width="3.625" style="15" customWidth="1"/>
    <col min="13589" max="13589" width="3" style="15" customWidth="1"/>
    <col min="13590" max="13590" width="3.625" style="15" customWidth="1"/>
    <col min="13591" max="13591" width="3.125" style="15" customWidth="1"/>
    <col min="13592" max="13592" width="1.875" style="15" customWidth="1"/>
    <col min="13593" max="13594" width="2.25" style="15" customWidth="1"/>
    <col min="13595" max="13595" width="7.25" style="15" customWidth="1"/>
    <col min="13596" max="13830" width="9" style="15"/>
    <col min="13831" max="13831" width="2.5" style="15" customWidth="1"/>
    <col min="13832" max="13832" width="2.375" style="15" customWidth="1"/>
    <col min="13833" max="13833" width="1.125" style="15" customWidth="1"/>
    <col min="13834" max="13834" width="22.625" style="15" customWidth="1"/>
    <col min="13835" max="13835" width="1.25" style="15" customWidth="1"/>
    <col min="13836" max="13837" width="11.75" style="15" customWidth="1"/>
    <col min="13838" max="13838" width="1.75" style="15" customWidth="1"/>
    <col min="13839" max="13839" width="6.875" style="15" customWidth="1"/>
    <col min="13840" max="13840" width="4.5" style="15" customWidth="1"/>
    <col min="13841" max="13841" width="3.625" style="15" customWidth="1"/>
    <col min="13842" max="13842" width="0.75" style="15" customWidth="1"/>
    <col min="13843" max="13843" width="3.375" style="15" customWidth="1"/>
    <col min="13844" max="13844" width="3.625" style="15" customWidth="1"/>
    <col min="13845" max="13845" width="3" style="15" customWidth="1"/>
    <col min="13846" max="13846" width="3.625" style="15" customWidth="1"/>
    <col min="13847" max="13847" width="3.125" style="15" customWidth="1"/>
    <col min="13848" max="13848" width="1.875" style="15" customWidth="1"/>
    <col min="13849" max="13850" width="2.25" style="15" customWidth="1"/>
    <col min="13851" max="13851" width="7.25" style="15" customWidth="1"/>
    <col min="13852" max="14086" width="9" style="15"/>
    <col min="14087" max="14087" width="2.5" style="15" customWidth="1"/>
    <col min="14088" max="14088" width="2.375" style="15" customWidth="1"/>
    <col min="14089" max="14089" width="1.125" style="15" customWidth="1"/>
    <col min="14090" max="14090" width="22.625" style="15" customWidth="1"/>
    <col min="14091" max="14091" width="1.25" style="15" customWidth="1"/>
    <col min="14092" max="14093" width="11.75" style="15" customWidth="1"/>
    <col min="14094" max="14094" width="1.75" style="15" customWidth="1"/>
    <col min="14095" max="14095" width="6.875" style="15" customWidth="1"/>
    <col min="14096" max="14096" width="4.5" style="15" customWidth="1"/>
    <col min="14097" max="14097" width="3.625" style="15" customWidth="1"/>
    <col min="14098" max="14098" width="0.75" style="15" customWidth="1"/>
    <col min="14099" max="14099" width="3.375" style="15" customWidth="1"/>
    <col min="14100" max="14100" width="3.625" style="15" customWidth="1"/>
    <col min="14101" max="14101" width="3" style="15" customWidth="1"/>
    <col min="14102" max="14102" width="3.625" style="15" customWidth="1"/>
    <col min="14103" max="14103" width="3.125" style="15" customWidth="1"/>
    <col min="14104" max="14104" width="1.875" style="15" customWidth="1"/>
    <col min="14105" max="14106" width="2.25" style="15" customWidth="1"/>
    <col min="14107" max="14107" width="7.25" style="15" customWidth="1"/>
    <col min="14108" max="14342" width="9" style="15"/>
    <col min="14343" max="14343" width="2.5" style="15" customWidth="1"/>
    <col min="14344" max="14344" width="2.375" style="15" customWidth="1"/>
    <col min="14345" max="14345" width="1.125" style="15" customWidth="1"/>
    <col min="14346" max="14346" width="22.625" style="15" customWidth="1"/>
    <col min="14347" max="14347" width="1.25" style="15" customWidth="1"/>
    <col min="14348" max="14349" width="11.75" style="15" customWidth="1"/>
    <col min="14350" max="14350" width="1.75" style="15" customWidth="1"/>
    <col min="14351" max="14351" width="6.875" style="15" customWidth="1"/>
    <col min="14352" max="14352" width="4.5" style="15" customWidth="1"/>
    <col min="14353" max="14353" width="3.625" style="15" customWidth="1"/>
    <col min="14354" max="14354" width="0.75" style="15" customWidth="1"/>
    <col min="14355" max="14355" width="3.375" style="15" customWidth="1"/>
    <col min="14356" max="14356" width="3.625" style="15" customWidth="1"/>
    <col min="14357" max="14357" width="3" style="15" customWidth="1"/>
    <col min="14358" max="14358" width="3.625" style="15" customWidth="1"/>
    <col min="14359" max="14359" width="3.125" style="15" customWidth="1"/>
    <col min="14360" max="14360" width="1.875" style="15" customWidth="1"/>
    <col min="14361" max="14362" width="2.25" style="15" customWidth="1"/>
    <col min="14363" max="14363" width="7.25" style="15" customWidth="1"/>
    <col min="14364" max="14598" width="9" style="15"/>
    <col min="14599" max="14599" width="2.5" style="15" customWidth="1"/>
    <col min="14600" max="14600" width="2.375" style="15" customWidth="1"/>
    <col min="14601" max="14601" width="1.125" style="15" customWidth="1"/>
    <col min="14602" max="14602" width="22.625" style="15" customWidth="1"/>
    <col min="14603" max="14603" width="1.25" style="15" customWidth="1"/>
    <col min="14604" max="14605" width="11.75" style="15" customWidth="1"/>
    <col min="14606" max="14606" width="1.75" style="15" customWidth="1"/>
    <col min="14607" max="14607" width="6.875" style="15" customWidth="1"/>
    <col min="14608" max="14608" width="4.5" style="15" customWidth="1"/>
    <col min="14609" max="14609" width="3.625" style="15" customWidth="1"/>
    <col min="14610" max="14610" width="0.75" style="15" customWidth="1"/>
    <col min="14611" max="14611" width="3.375" style="15" customWidth="1"/>
    <col min="14612" max="14612" width="3.625" style="15" customWidth="1"/>
    <col min="14613" max="14613" width="3" style="15" customWidth="1"/>
    <col min="14614" max="14614" width="3.625" style="15" customWidth="1"/>
    <col min="14615" max="14615" width="3.125" style="15" customWidth="1"/>
    <col min="14616" max="14616" width="1.875" style="15" customWidth="1"/>
    <col min="14617" max="14618" width="2.25" style="15" customWidth="1"/>
    <col min="14619" max="14619" width="7.25" style="15" customWidth="1"/>
    <col min="14620" max="14854" width="9" style="15"/>
    <col min="14855" max="14855" width="2.5" style="15" customWidth="1"/>
    <col min="14856" max="14856" width="2.375" style="15" customWidth="1"/>
    <col min="14857" max="14857" width="1.125" style="15" customWidth="1"/>
    <col min="14858" max="14858" width="22.625" style="15" customWidth="1"/>
    <col min="14859" max="14859" width="1.25" style="15" customWidth="1"/>
    <col min="14860" max="14861" width="11.75" style="15" customWidth="1"/>
    <col min="14862" max="14862" width="1.75" style="15" customWidth="1"/>
    <col min="14863" max="14863" width="6.875" style="15" customWidth="1"/>
    <col min="14864" max="14864" width="4.5" style="15" customWidth="1"/>
    <col min="14865" max="14865" width="3.625" style="15" customWidth="1"/>
    <col min="14866" max="14866" width="0.75" style="15" customWidth="1"/>
    <col min="14867" max="14867" width="3.375" style="15" customWidth="1"/>
    <col min="14868" max="14868" width="3.625" style="15" customWidth="1"/>
    <col min="14869" max="14869" width="3" style="15" customWidth="1"/>
    <col min="14870" max="14870" width="3.625" style="15" customWidth="1"/>
    <col min="14871" max="14871" width="3.125" style="15" customWidth="1"/>
    <col min="14872" max="14872" width="1.875" style="15" customWidth="1"/>
    <col min="14873" max="14874" width="2.25" style="15" customWidth="1"/>
    <col min="14875" max="14875" width="7.25" style="15" customWidth="1"/>
    <col min="14876" max="15110" width="9" style="15"/>
    <col min="15111" max="15111" width="2.5" style="15" customWidth="1"/>
    <col min="15112" max="15112" width="2.375" style="15" customWidth="1"/>
    <col min="15113" max="15113" width="1.125" style="15" customWidth="1"/>
    <col min="15114" max="15114" width="22.625" style="15" customWidth="1"/>
    <col min="15115" max="15115" width="1.25" style="15" customWidth="1"/>
    <col min="15116" max="15117" width="11.75" style="15" customWidth="1"/>
    <col min="15118" max="15118" width="1.75" style="15" customWidth="1"/>
    <col min="15119" max="15119" width="6.875" style="15" customWidth="1"/>
    <col min="15120" max="15120" width="4.5" style="15" customWidth="1"/>
    <col min="15121" max="15121" width="3.625" style="15" customWidth="1"/>
    <col min="15122" max="15122" width="0.75" style="15" customWidth="1"/>
    <col min="15123" max="15123" width="3.375" style="15" customWidth="1"/>
    <col min="15124" max="15124" width="3.625" style="15" customWidth="1"/>
    <col min="15125" max="15125" width="3" style="15" customWidth="1"/>
    <col min="15126" max="15126" width="3.625" style="15" customWidth="1"/>
    <col min="15127" max="15127" width="3.125" style="15" customWidth="1"/>
    <col min="15128" max="15128" width="1.875" style="15" customWidth="1"/>
    <col min="15129" max="15130" width="2.25" style="15" customWidth="1"/>
    <col min="15131" max="15131" width="7.25" style="15" customWidth="1"/>
    <col min="15132" max="15366" width="9" style="15"/>
    <col min="15367" max="15367" width="2.5" style="15" customWidth="1"/>
    <col min="15368" max="15368" width="2.375" style="15" customWidth="1"/>
    <col min="15369" max="15369" width="1.125" style="15" customWidth="1"/>
    <col min="15370" max="15370" width="22.625" style="15" customWidth="1"/>
    <col min="15371" max="15371" width="1.25" style="15" customWidth="1"/>
    <col min="15372" max="15373" width="11.75" style="15" customWidth="1"/>
    <col min="15374" max="15374" width="1.75" style="15" customWidth="1"/>
    <col min="15375" max="15375" width="6.875" style="15" customWidth="1"/>
    <col min="15376" max="15376" width="4.5" style="15" customWidth="1"/>
    <col min="15377" max="15377" width="3.625" style="15" customWidth="1"/>
    <col min="15378" max="15378" width="0.75" style="15" customWidth="1"/>
    <col min="15379" max="15379" width="3.375" style="15" customWidth="1"/>
    <col min="15380" max="15380" width="3.625" style="15" customWidth="1"/>
    <col min="15381" max="15381" width="3" style="15" customWidth="1"/>
    <col min="15382" max="15382" width="3.625" style="15" customWidth="1"/>
    <col min="15383" max="15383" width="3.125" style="15" customWidth="1"/>
    <col min="15384" max="15384" width="1.875" style="15" customWidth="1"/>
    <col min="15385" max="15386" width="2.25" style="15" customWidth="1"/>
    <col min="15387" max="15387" width="7.25" style="15" customWidth="1"/>
    <col min="15388" max="15622" width="9" style="15"/>
    <col min="15623" max="15623" width="2.5" style="15" customWidth="1"/>
    <col min="15624" max="15624" width="2.375" style="15" customWidth="1"/>
    <col min="15625" max="15625" width="1.125" style="15" customWidth="1"/>
    <col min="15626" max="15626" width="22.625" style="15" customWidth="1"/>
    <col min="15627" max="15627" width="1.25" style="15" customWidth="1"/>
    <col min="15628" max="15629" width="11.75" style="15" customWidth="1"/>
    <col min="15630" max="15630" width="1.75" style="15" customWidth="1"/>
    <col min="15631" max="15631" width="6.875" style="15" customWidth="1"/>
    <col min="15632" max="15632" width="4.5" style="15" customWidth="1"/>
    <col min="15633" max="15633" width="3.625" style="15" customWidth="1"/>
    <col min="15634" max="15634" width="0.75" style="15" customWidth="1"/>
    <col min="15635" max="15635" width="3.375" style="15" customWidth="1"/>
    <col min="15636" max="15636" width="3.625" style="15" customWidth="1"/>
    <col min="15637" max="15637" width="3" style="15" customWidth="1"/>
    <col min="15638" max="15638" width="3.625" style="15" customWidth="1"/>
    <col min="15639" max="15639" width="3.125" style="15" customWidth="1"/>
    <col min="15640" max="15640" width="1.875" style="15" customWidth="1"/>
    <col min="15641" max="15642" width="2.25" style="15" customWidth="1"/>
    <col min="15643" max="15643" width="7.25" style="15" customWidth="1"/>
    <col min="15644" max="15878" width="9" style="15"/>
    <col min="15879" max="15879" width="2.5" style="15" customWidth="1"/>
    <col min="15880" max="15880" width="2.375" style="15" customWidth="1"/>
    <col min="15881" max="15881" width="1.125" style="15" customWidth="1"/>
    <col min="15882" max="15882" width="22.625" style="15" customWidth="1"/>
    <col min="15883" max="15883" width="1.25" style="15" customWidth="1"/>
    <col min="15884" max="15885" width="11.75" style="15" customWidth="1"/>
    <col min="15886" max="15886" width="1.75" style="15" customWidth="1"/>
    <col min="15887" max="15887" width="6.875" style="15" customWidth="1"/>
    <col min="15888" max="15888" width="4.5" style="15" customWidth="1"/>
    <col min="15889" max="15889" width="3.625" style="15" customWidth="1"/>
    <col min="15890" max="15890" width="0.75" style="15" customWidth="1"/>
    <col min="15891" max="15891" width="3.375" style="15" customWidth="1"/>
    <col min="15892" max="15892" width="3.625" style="15" customWidth="1"/>
    <col min="15893" max="15893" width="3" style="15" customWidth="1"/>
    <col min="15894" max="15894" width="3.625" style="15" customWidth="1"/>
    <col min="15895" max="15895" width="3.125" style="15" customWidth="1"/>
    <col min="15896" max="15896" width="1.875" style="15" customWidth="1"/>
    <col min="15897" max="15898" width="2.25" style="15" customWidth="1"/>
    <col min="15899" max="15899" width="7.25" style="15" customWidth="1"/>
    <col min="15900" max="16134" width="9" style="15"/>
    <col min="16135" max="16135" width="2.5" style="15" customWidth="1"/>
    <col min="16136" max="16136" width="2.375" style="15" customWidth="1"/>
    <col min="16137" max="16137" width="1.125" style="15" customWidth="1"/>
    <col min="16138" max="16138" width="22.625" style="15" customWidth="1"/>
    <col min="16139" max="16139" width="1.25" style="15" customWidth="1"/>
    <col min="16140" max="16141" width="11.75" style="15" customWidth="1"/>
    <col min="16142" max="16142" width="1.75" style="15" customWidth="1"/>
    <col min="16143" max="16143" width="6.875" style="15" customWidth="1"/>
    <col min="16144" max="16144" width="4.5" style="15" customWidth="1"/>
    <col min="16145" max="16145" width="3.625" style="15" customWidth="1"/>
    <col min="16146" max="16146" width="0.75" style="15" customWidth="1"/>
    <col min="16147" max="16147" width="3.375" style="15" customWidth="1"/>
    <col min="16148" max="16148" width="3.625" style="15" customWidth="1"/>
    <col min="16149" max="16149" width="3" style="15" customWidth="1"/>
    <col min="16150" max="16150" width="3.625" style="15" customWidth="1"/>
    <col min="16151" max="16151" width="3.125" style="15" customWidth="1"/>
    <col min="16152" max="16152" width="1.875" style="15" customWidth="1"/>
    <col min="16153" max="16154" width="2.25" style="15" customWidth="1"/>
    <col min="16155" max="16155" width="7.25" style="15" customWidth="1"/>
    <col min="16156" max="16384" width="9" style="15"/>
  </cols>
  <sheetData>
    <row r="1" spans="1:42" s="119" customFormat="1" ht="13.5" customHeight="1">
      <c r="A1" s="119" t="s">
        <v>135</v>
      </c>
      <c r="V1" s="120"/>
      <c r="W1" s="120"/>
      <c r="X1" s="120"/>
      <c r="Y1" s="120"/>
      <c r="Z1" s="120"/>
      <c r="AA1" s="120"/>
      <c r="AB1" s="120"/>
      <c r="AC1" s="120"/>
    </row>
    <row r="2" spans="1:42" s="119"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row>
    <row r="3" spans="1:42" s="119" customFormat="1" ht="13.5" customHeight="1">
      <c r="A3" s="213"/>
      <c r="B3" s="231"/>
      <c r="C3" s="231"/>
      <c r="D3" s="231"/>
      <c r="E3" s="231"/>
      <c r="F3" s="231"/>
      <c r="G3" s="231"/>
      <c r="H3" s="231"/>
      <c r="I3" s="231"/>
      <c r="J3" s="231"/>
      <c r="K3" s="231"/>
      <c r="L3" s="231"/>
      <c r="M3" s="231"/>
      <c r="N3" s="231"/>
      <c r="O3" s="231"/>
      <c r="P3" s="231"/>
      <c r="Q3" s="231"/>
      <c r="R3" s="231"/>
      <c r="S3" s="231"/>
      <c r="T3" s="232"/>
      <c r="U3" s="232"/>
      <c r="V3" s="232"/>
      <c r="W3" s="232"/>
      <c r="X3" s="232"/>
      <c r="Y3" s="228"/>
      <c r="Z3" s="214"/>
      <c r="AA3" s="214"/>
      <c r="AB3" s="213"/>
      <c r="AC3" s="213"/>
      <c r="AD3" s="213"/>
      <c r="AE3" s="213"/>
      <c r="AF3" s="213"/>
      <c r="AG3" s="213"/>
      <c r="AH3" s="213"/>
      <c r="AI3" s="213"/>
    </row>
    <row r="4" spans="1:42" s="2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64"/>
      <c r="AK4" s="64"/>
      <c r="AL4" s="28"/>
      <c r="AM4" s="28"/>
      <c r="AN4" s="28"/>
      <c r="AO4" s="27"/>
      <c r="AP4" s="27"/>
    </row>
    <row r="5" spans="1:42" s="2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8"/>
      <c r="AK5" s="28"/>
      <c r="AL5" s="28"/>
      <c r="AM5" s="28"/>
      <c r="AN5" s="28"/>
      <c r="AO5" s="27"/>
      <c r="AP5" s="27"/>
    </row>
    <row r="6" spans="1:42" s="29" customFormat="1" ht="13.5" customHeight="1">
      <c r="H6" s="27"/>
      <c r="I6" s="27"/>
      <c r="J6" s="27"/>
      <c r="K6" s="27"/>
      <c r="L6" s="27"/>
      <c r="N6" s="112"/>
      <c r="O6" s="112"/>
      <c r="P6" s="112"/>
      <c r="Q6" s="27" t="s">
        <v>115</v>
      </c>
      <c r="R6" s="27"/>
      <c r="S6" s="27"/>
      <c r="T6" s="27"/>
      <c r="U6" s="27"/>
      <c r="V6" s="27"/>
      <c r="W6" s="27"/>
      <c r="X6" s="27"/>
      <c r="Y6" s="27"/>
      <c r="Z6" s="27"/>
      <c r="AA6" s="27"/>
      <c r="AB6" s="27"/>
      <c r="AC6" s="27"/>
      <c r="AD6" s="27"/>
      <c r="AE6" s="27"/>
      <c r="AF6" s="27"/>
      <c r="AG6" s="27"/>
      <c r="AH6" s="27"/>
      <c r="AI6" s="27"/>
    </row>
    <row r="7" spans="1:42" s="29" customFormat="1" ht="13.5" customHeight="1">
      <c r="A7" s="27"/>
      <c r="B7" s="27"/>
      <c r="C7" s="27"/>
      <c r="D7" s="27"/>
      <c r="E7" s="27"/>
      <c r="F7" s="27"/>
      <c r="G7" s="27"/>
      <c r="H7" s="27"/>
      <c r="I7" s="27"/>
      <c r="J7" s="27"/>
      <c r="K7" s="27"/>
      <c r="N7" s="112"/>
      <c r="O7" s="112"/>
      <c r="P7" s="112"/>
      <c r="Q7" s="423" t="s">
        <v>28</v>
      </c>
      <c r="R7" s="423"/>
      <c r="S7" s="423"/>
      <c r="T7" s="423"/>
      <c r="U7" s="999"/>
      <c r="V7" s="999"/>
      <c r="W7" s="999"/>
      <c r="X7" s="999"/>
      <c r="Y7" s="999"/>
      <c r="Z7" s="999"/>
      <c r="AA7" s="999"/>
      <c r="AB7" s="999"/>
      <c r="AC7" s="999"/>
      <c r="AD7" s="999"/>
      <c r="AE7" s="999"/>
      <c r="AF7" s="999"/>
      <c r="AG7" s="999"/>
      <c r="AH7" s="27"/>
      <c r="AI7" s="27"/>
    </row>
    <row r="8" spans="1:42" s="29" customFormat="1" ht="13.5" customHeight="1">
      <c r="A8" s="27"/>
      <c r="B8" s="27"/>
      <c r="C8" s="27"/>
      <c r="D8" s="27"/>
      <c r="E8" s="27"/>
      <c r="F8" s="27"/>
      <c r="G8" s="27"/>
      <c r="H8" s="27"/>
      <c r="I8" s="27"/>
      <c r="J8" s="27"/>
      <c r="K8" s="27"/>
      <c r="N8" s="112"/>
      <c r="O8" s="112"/>
      <c r="P8" s="112"/>
      <c r="Q8" s="423"/>
      <c r="R8" s="423"/>
      <c r="S8" s="423"/>
      <c r="T8" s="423"/>
      <c r="U8" s="1000"/>
      <c r="V8" s="1000"/>
      <c r="W8" s="1000"/>
      <c r="X8" s="1000"/>
      <c r="Y8" s="1000"/>
      <c r="Z8" s="1000"/>
      <c r="AA8" s="1000"/>
      <c r="AB8" s="1000"/>
      <c r="AC8" s="1000"/>
      <c r="AD8" s="1000"/>
      <c r="AE8" s="1000"/>
      <c r="AF8" s="1000"/>
      <c r="AG8" s="1000"/>
      <c r="AH8" s="27"/>
      <c r="AI8" s="27"/>
    </row>
    <row r="9" spans="1:42" s="29" customFormat="1" ht="13.5" customHeight="1">
      <c r="A9" s="27"/>
      <c r="B9" s="27"/>
      <c r="C9" s="27"/>
      <c r="D9" s="27"/>
      <c r="E9" s="27"/>
      <c r="F9" s="27"/>
      <c r="G9" s="27"/>
      <c r="H9" s="27"/>
      <c r="I9" s="27"/>
      <c r="J9" s="27"/>
      <c r="K9" s="27"/>
      <c r="N9" s="112"/>
      <c r="O9" s="112"/>
      <c r="P9" s="112"/>
      <c r="Q9" s="423" t="s">
        <v>19</v>
      </c>
      <c r="R9" s="423"/>
      <c r="S9" s="423"/>
      <c r="T9" s="423"/>
      <c r="U9" s="955"/>
      <c r="V9" s="955"/>
      <c r="W9" s="955"/>
      <c r="X9" s="955"/>
      <c r="Y9" s="955"/>
      <c r="Z9" s="955"/>
      <c r="AA9" s="955"/>
      <c r="AB9" s="955"/>
      <c r="AC9" s="955"/>
      <c r="AD9" s="955"/>
      <c r="AE9" s="955"/>
      <c r="AF9" s="955"/>
      <c r="AG9" s="955"/>
      <c r="AH9" s="27"/>
      <c r="AI9" s="27"/>
    </row>
    <row r="10" spans="1:42" s="29" customFormat="1" ht="13.5" customHeight="1">
      <c r="A10" s="27"/>
      <c r="B10" s="27"/>
      <c r="C10" s="27"/>
      <c r="D10" s="27"/>
      <c r="E10" s="27"/>
      <c r="F10" s="27"/>
      <c r="G10" s="27"/>
      <c r="H10" s="27"/>
      <c r="I10" s="27"/>
      <c r="J10" s="27"/>
      <c r="K10" s="27"/>
      <c r="N10" s="112"/>
      <c r="O10" s="112"/>
      <c r="P10" s="112"/>
      <c r="Q10" s="423"/>
      <c r="R10" s="423"/>
      <c r="S10" s="423"/>
      <c r="T10" s="423"/>
      <c r="U10" s="955"/>
      <c r="V10" s="955"/>
      <c r="W10" s="955"/>
      <c r="X10" s="955"/>
      <c r="Y10" s="955"/>
      <c r="Z10" s="955"/>
      <c r="AA10" s="955"/>
      <c r="AB10" s="955"/>
      <c r="AC10" s="955"/>
      <c r="AD10" s="955"/>
      <c r="AE10" s="955"/>
      <c r="AF10" s="955"/>
      <c r="AG10" s="955"/>
      <c r="AH10" s="27"/>
      <c r="AI10" s="27"/>
    </row>
    <row r="11" spans="1:42" s="29" customFormat="1" ht="13.5" customHeight="1">
      <c r="A11" s="27"/>
      <c r="B11" s="27"/>
      <c r="C11" s="27"/>
      <c r="D11" s="27"/>
      <c r="E11" s="27"/>
      <c r="F11" s="27"/>
      <c r="G11" s="27"/>
      <c r="H11" s="27"/>
      <c r="I11" s="27"/>
      <c r="J11" s="27"/>
      <c r="K11" s="27"/>
      <c r="N11" s="112"/>
      <c r="O11" s="112"/>
      <c r="P11" s="112"/>
      <c r="Q11" s="476" t="s">
        <v>29</v>
      </c>
      <c r="R11" s="476"/>
      <c r="S11" s="476"/>
      <c r="T11" s="476"/>
      <c r="U11" s="955"/>
      <c r="V11" s="955"/>
      <c r="W11" s="955"/>
      <c r="X11" s="955"/>
      <c r="Y11" s="955"/>
      <c r="Z11" s="955"/>
      <c r="AA11" s="955"/>
      <c r="AB11" s="955"/>
      <c r="AC11" s="955"/>
      <c r="AD11" s="955"/>
      <c r="AE11" s="955"/>
      <c r="AF11" s="955"/>
      <c r="AG11" s="955"/>
      <c r="AH11" s="423"/>
      <c r="AI11" s="423"/>
    </row>
    <row r="12" spans="1:42" s="29" customFormat="1" ht="13.5" customHeight="1">
      <c r="A12" s="27"/>
      <c r="B12" s="27"/>
      <c r="C12" s="27"/>
      <c r="D12" s="27"/>
      <c r="E12" s="27"/>
      <c r="F12" s="27"/>
      <c r="G12" s="27"/>
      <c r="H12" s="27"/>
      <c r="I12" s="27"/>
      <c r="J12" s="27"/>
      <c r="K12" s="27"/>
      <c r="N12" s="112"/>
      <c r="O12" s="112"/>
      <c r="P12" s="112"/>
      <c r="Q12" s="476"/>
      <c r="R12" s="476"/>
      <c r="S12" s="476"/>
      <c r="T12" s="476"/>
      <c r="U12" s="955"/>
      <c r="V12" s="955"/>
      <c r="W12" s="955"/>
      <c r="X12" s="955"/>
      <c r="Y12" s="955"/>
      <c r="Z12" s="955"/>
      <c r="AA12" s="955"/>
      <c r="AB12" s="955"/>
      <c r="AC12" s="955"/>
      <c r="AD12" s="955"/>
      <c r="AE12" s="955"/>
      <c r="AF12" s="955"/>
      <c r="AG12" s="955"/>
      <c r="AH12" s="423"/>
      <c r="AI12" s="423"/>
    </row>
    <row r="13" spans="1:42" s="29" customFormat="1" ht="13.5" customHeight="1">
      <c r="A13" s="27"/>
      <c r="B13" s="27"/>
      <c r="C13" s="27"/>
      <c r="D13" s="27"/>
      <c r="E13" s="27"/>
      <c r="F13" s="27"/>
      <c r="G13" s="27"/>
      <c r="H13" s="27"/>
      <c r="I13" s="27"/>
      <c r="J13" s="27"/>
      <c r="K13" s="27"/>
      <c r="N13" s="112"/>
      <c r="O13" s="112"/>
      <c r="P13" s="112"/>
      <c r="Q13" s="186"/>
      <c r="R13" s="186"/>
      <c r="S13" s="186"/>
      <c r="T13" s="186"/>
      <c r="U13" s="27"/>
      <c r="V13"/>
      <c r="W13"/>
      <c r="X13"/>
      <c r="Y13"/>
      <c r="Z13"/>
      <c r="AA13"/>
      <c r="AB13"/>
      <c r="AC13"/>
      <c r="AD13"/>
      <c r="AE13"/>
      <c r="AF13"/>
      <c r="AG13"/>
      <c r="AH13"/>
      <c r="AI13"/>
    </row>
    <row r="14" spans="1:42" s="29" customFormat="1" ht="13.5" customHeight="1">
      <c r="A14" s="27"/>
      <c r="B14" s="27"/>
      <c r="C14" s="27"/>
      <c r="D14" s="27"/>
      <c r="E14" s="27"/>
      <c r="F14" s="27"/>
      <c r="G14" s="27"/>
      <c r="H14" s="27"/>
      <c r="I14" s="27"/>
      <c r="J14" s="27"/>
      <c r="K14" s="27"/>
      <c r="N14" s="112"/>
      <c r="O14" s="112"/>
      <c r="P14" s="112"/>
      <c r="Q14" s="186"/>
      <c r="R14" s="186"/>
      <c r="S14" s="186"/>
      <c r="T14" s="186"/>
      <c r="U14" s="27"/>
      <c r="V14"/>
      <c r="W14"/>
      <c r="X14"/>
      <c r="Y14"/>
      <c r="Z14"/>
      <c r="AA14"/>
      <c r="AB14"/>
      <c r="AC14"/>
      <c r="AD14"/>
      <c r="AE14"/>
      <c r="AF14"/>
      <c r="AG14"/>
      <c r="AH14"/>
      <c r="AI14"/>
    </row>
    <row r="15" spans="1:42" s="57" customFormat="1" ht="13.5" customHeight="1">
      <c r="A15" s="525" t="s">
        <v>161</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5"/>
      <c r="AK15" s="55"/>
      <c r="AL15" s="55"/>
      <c r="AM15" s="56"/>
      <c r="AN15" s="56"/>
      <c r="AO15" s="56"/>
    </row>
    <row r="16" spans="1:42" s="123" customFormat="1" ht="13.5" customHeight="1">
      <c r="A16" s="1267" t="s">
        <v>50</v>
      </c>
      <c r="B16" s="1267"/>
      <c r="C16" s="1267"/>
      <c r="D16" s="1267"/>
      <c r="E16" s="1267"/>
      <c r="F16" s="1267"/>
      <c r="G16" s="1267"/>
      <c r="H16" s="1267"/>
      <c r="I16" s="1267"/>
      <c r="J16" s="1267"/>
      <c r="K16" s="1267"/>
      <c r="L16" s="1267"/>
      <c r="M16" s="1267"/>
      <c r="N16" s="1267"/>
      <c r="O16" s="1267"/>
      <c r="P16" s="1267"/>
      <c r="Q16" s="1267"/>
      <c r="R16" s="1267"/>
      <c r="S16" s="1267"/>
      <c r="T16" s="1267"/>
      <c r="U16" s="1267"/>
      <c r="V16" s="1267"/>
      <c r="W16" s="1267"/>
      <c r="X16" s="1267"/>
      <c r="Y16" s="1267"/>
      <c r="Z16" s="1267"/>
      <c r="AA16" s="1267"/>
      <c r="AB16" s="1267"/>
      <c r="AC16" s="1267"/>
      <c r="AD16" s="1267"/>
      <c r="AE16" s="1267"/>
      <c r="AF16" s="1267"/>
      <c r="AG16" s="1267"/>
      <c r="AH16" s="1267"/>
      <c r="AI16" s="1267"/>
    </row>
    <row r="17" spans="1:41" s="119" customFormat="1" ht="13.5" customHeight="1">
      <c r="A17" s="121"/>
      <c r="B17" s="121"/>
      <c r="C17" s="121"/>
      <c r="D17" s="121"/>
      <c r="E17" s="121"/>
      <c r="F17" s="121"/>
      <c r="G17" s="121"/>
      <c r="H17" s="121"/>
      <c r="I17" s="121"/>
      <c r="J17" s="121"/>
      <c r="K17" s="121"/>
      <c r="L17" s="121"/>
      <c r="M17" s="121"/>
      <c r="N17" s="121"/>
      <c r="O17" s="121"/>
      <c r="P17" s="121"/>
      <c r="Q17" s="121"/>
      <c r="R17" s="121"/>
      <c r="S17" s="121"/>
      <c r="T17" s="121"/>
      <c r="U17" s="121"/>
      <c r="V17" s="122"/>
      <c r="W17" s="122"/>
      <c r="X17" s="122"/>
      <c r="Y17" s="122"/>
      <c r="Z17" s="122"/>
      <c r="AA17" s="122"/>
      <c r="AB17" s="120"/>
      <c r="AC17" s="120"/>
    </row>
    <row r="18" spans="1:41" s="119" customFormat="1" ht="13.5" customHeight="1">
      <c r="A18"/>
      <c r="B18" s="1268" t="s">
        <v>136</v>
      </c>
      <c r="C18" s="1268"/>
      <c r="D18" s="1268"/>
      <c r="E18" s="1268"/>
      <c r="F18" s="1268"/>
      <c r="G18" s="1268"/>
      <c r="H18" s="1268"/>
      <c r="I18" s="1268"/>
      <c r="J18" s="1268"/>
      <c r="K18" s="1268"/>
      <c r="L18" s="1268"/>
      <c r="M18" s="1268"/>
      <c r="N18" s="1268"/>
      <c r="O18" s="1268"/>
      <c r="P18" s="1268"/>
      <c r="Q18" s="1268"/>
      <c r="R18" s="1268"/>
      <c r="S18" s="1268"/>
      <c r="T18" s="1268"/>
      <c r="U18" s="1268"/>
      <c r="V18" s="1268"/>
      <c r="W18" s="1268"/>
      <c r="X18" s="1268"/>
      <c r="Y18" s="1268"/>
      <c r="Z18" s="1268"/>
      <c r="AA18" s="1268"/>
      <c r="AB18" s="1268"/>
      <c r="AC18" s="1268"/>
      <c r="AD18" s="1268"/>
      <c r="AE18" s="1268"/>
      <c r="AF18" s="1268"/>
      <c r="AG18" s="1268"/>
      <c r="AH18"/>
      <c r="AI18"/>
    </row>
    <row r="19" spans="1:41" s="119" customFormat="1" ht="13.5" customHeight="1">
      <c r="A19" s="121"/>
      <c r="B19" s="1268"/>
      <c r="C19" s="1268"/>
      <c r="D19" s="1268"/>
      <c r="E19" s="1268"/>
      <c r="F19" s="1268"/>
      <c r="G19" s="1268"/>
      <c r="H19" s="1268"/>
      <c r="I19" s="1268"/>
      <c r="J19" s="1268"/>
      <c r="K19" s="1268"/>
      <c r="L19" s="1268"/>
      <c r="M19" s="1268"/>
      <c r="N19" s="1268"/>
      <c r="O19" s="1268"/>
      <c r="P19" s="1268"/>
      <c r="Q19" s="1268"/>
      <c r="R19" s="1268"/>
      <c r="S19" s="1268"/>
      <c r="T19" s="1268"/>
      <c r="U19" s="1268"/>
      <c r="V19" s="1268"/>
      <c r="W19" s="1268"/>
      <c r="X19" s="1268"/>
      <c r="Y19" s="1268"/>
      <c r="Z19" s="1268"/>
      <c r="AA19" s="1268"/>
      <c r="AB19" s="1268"/>
      <c r="AC19" s="1268"/>
      <c r="AD19" s="1268"/>
      <c r="AE19" s="1268"/>
      <c r="AF19" s="1268"/>
      <c r="AG19" s="1268"/>
    </row>
    <row r="20" spans="1:41" s="119" customFormat="1" ht="13.5" customHeight="1">
      <c r="A20" s="121"/>
      <c r="B20" s="1268"/>
      <c r="C20" s="1268"/>
      <c r="D20" s="1268"/>
      <c r="E20" s="1268"/>
      <c r="F20" s="1268"/>
      <c r="G20" s="1268"/>
      <c r="H20" s="1268"/>
      <c r="I20" s="1268"/>
      <c r="J20" s="1268"/>
      <c r="K20" s="1268"/>
      <c r="L20" s="1268"/>
      <c r="M20" s="1268"/>
      <c r="N20" s="1268"/>
      <c r="O20" s="1268"/>
      <c r="P20" s="1268"/>
      <c r="Q20" s="1268"/>
      <c r="R20" s="1268"/>
      <c r="S20" s="1268"/>
      <c r="T20" s="1268"/>
      <c r="U20" s="1268"/>
      <c r="V20" s="1268"/>
      <c r="W20" s="1268"/>
      <c r="X20" s="1268"/>
      <c r="Y20" s="1268"/>
      <c r="Z20" s="1268"/>
      <c r="AA20" s="1268"/>
      <c r="AB20" s="1268"/>
      <c r="AC20" s="1268"/>
      <c r="AD20" s="1268"/>
      <c r="AE20" s="1268"/>
      <c r="AF20" s="1268"/>
      <c r="AG20" s="1268"/>
    </row>
    <row r="21" spans="1:41" s="119" customFormat="1" ht="13.5" customHeight="1">
      <c r="A21" s="121"/>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row>
    <row r="22" spans="1:41" s="119" customFormat="1" ht="13.5" customHeight="1">
      <c r="A22" s="233"/>
      <c r="B22" s="1269" t="s">
        <v>11</v>
      </c>
      <c r="C22" s="1269"/>
      <c r="D22" s="1269"/>
      <c r="E22" s="1269"/>
      <c r="F22" s="1269"/>
      <c r="G22" s="1269"/>
      <c r="H22" s="1269"/>
      <c r="I22" s="1269"/>
      <c r="J22" s="1269"/>
      <c r="K22" s="1269"/>
      <c r="L22" s="1269"/>
      <c r="M22" s="1269"/>
      <c r="N22" s="1269"/>
      <c r="O22" s="1269"/>
      <c r="P22" s="1269"/>
      <c r="Q22" s="1269"/>
      <c r="R22" s="1269"/>
      <c r="S22" s="1269"/>
      <c r="T22" s="1269"/>
      <c r="U22" s="1269"/>
      <c r="V22" s="1269"/>
      <c r="W22" s="1269"/>
      <c r="X22" s="1269"/>
      <c r="Y22" s="1269"/>
      <c r="Z22" s="1269"/>
      <c r="AA22" s="1269"/>
      <c r="AB22" s="1269"/>
      <c r="AC22" s="1269"/>
      <c r="AD22" s="1269"/>
      <c r="AE22" s="1269"/>
      <c r="AF22" s="1269"/>
      <c r="AG22" s="1269"/>
      <c r="AH22" s="233"/>
      <c r="AI22" s="233"/>
    </row>
    <row r="23" spans="1:41" s="119" customFormat="1" ht="13.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41" s="65" customFormat="1" ht="13.5" customHeight="1">
      <c r="A24" s="225"/>
      <c r="B24" s="493" t="s">
        <v>31</v>
      </c>
      <c r="C24" s="494"/>
      <c r="D24" s="494"/>
      <c r="E24" s="494"/>
      <c r="F24" s="494"/>
      <c r="G24" s="494"/>
      <c r="H24" s="494"/>
      <c r="I24" s="495"/>
      <c r="J24" s="528"/>
      <c r="K24" s="529"/>
      <c r="L24" s="529"/>
      <c r="M24" s="529"/>
      <c r="N24" s="529"/>
      <c r="O24" s="529"/>
      <c r="P24" s="529"/>
      <c r="Q24" s="529"/>
      <c r="R24" s="529"/>
      <c r="S24" s="529"/>
      <c r="T24" s="529"/>
      <c r="U24" s="529"/>
      <c r="V24" s="973" t="s">
        <v>194</v>
      </c>
      <c r="W24" s="974"/>
      <c r="X24" s="974"/>
      <c r="Y24" s="974"/>
      <c r="Z24" s="974"/>
      <c r="AA24" s="974"/>
      <c r="AB24" s="974"/>
      <c r="AC24" s="974"/>
      <c r="AD24" s="974"/>
      <c r="AE24" s="974"/>
      <c r="AF24" s="974"/>
      <c r="AG24" s="975"/>
      <c r="AH24" s="227"/>
      <c r="AI24" s="224"/>
      <c r="AO24" s="18"/>
    </row>
    <row r="25" spans="1:41" s="65" customFormat="1" ht="13.5" customHeight="1">
      <c r="A25" s="225"/>
      <c r="B25" s="496"/>
      <c r="C25" s="476"/>
      <c r="D25" s="476"/>
      <c r="E25" s="476"/>
      <c r="F25" s="476"/>
      <c r="G25" s="476"/>
      <c r="H25" s="476"/>
      <c r="I25" s="497"/>
      <c r="J25" s="530"/>
      <c r="K25" s="531"/>
      <c r="L25" s="531"/>
      <c r="M25" s="531"/>
      <c r="N25" s="531"/>
      <c r="O25" s="531"/>
      <c r="P25" s="531"/>
      <c r="Q25" s="531"/>
      <c r="R25" s="531"/>
      <c r="S25" s="531"/>
      <c r="T25" s="531"/>
      <c r="U25" s="531"/>
      <c r="V25" s="976"/>
      <c r="W25" s="976"/>
      <c r="X25" s="976"/>
      <c r="Y25" s="976"/>
      <c r="Z25" s="976"/>
      <c r="AA25" s="976"/>
      <c r="AB25" s="976"/>
      <c r="AC25" s="976"/>
      <c r="AD25" s="976"/>
      <c r="AE25" s="976"/>
      <c r="AF25" s="976"/>
      <c r="AG25" s="977"/>
      <c r="AH25" s="227"/>
      <c r="AI25" s="224"/>
    </row>
    <row r="26" spans="1:41" s="65" customFormat="1" ht="13.5" customHeight="1">
      <c r="A26" s="225"/>
      <c r="B26" s="513"/>
      <c r="C26" s="514"/>
      <c r="D26" s="514"/>
      <c r="E26" s="514"/>
      <c r="F26" s="514"/>
      <c r="G26" s="514"/>
      <c r="H26" s="514"/>
      <c r="I26" s="527"/>
      <c r="J26" s="532"/>
      <c r="K26" s="533"/>
      <c r="L26" s="533"/>
      <c r="M26" s="533"/>
      <c r="N26" s="533"/>
      <c r="O26" s="533"/>
      <c r="P26" s="533"/>
      <c r="Q26" s="533"/>
      <c r="R26" s="533"/>
      <c r="S26" s="533"/>
      <c r="T26" s="533"/>
      <c r="U26" s="533"/>
      <c r="V26" s="978"/>
      <c r="W26" s="978"/>
      <c r="X26" s="978"/>
      <c r="Y26" s="978"/>
      <c r="Z26" s="978"/>
      <c r="AA26" s="978"/>
      <c r="AB26" s="978"/>
      <c r="AC26" s="978"/>
      <c r="AD26" s="978"/>
      <c r="AE26" s="978"/>
      <c r="AF26" s="978"/>
      <c r="AG26" s="979"/>
      <c r="AH26" s="227"/>
      <c r="AI26" s="224"/>
    </row>
    <row r="27" spans="1:41" s="119" customFormat="1" ht="13.5" customHeight="1">
      <c r="A27" s="225"/>
      <c r="B27" s="493" t="s">
        <v>171</v>
      </c>
      <c r="C27" s="494"/>
      <c r="D27" s="494"/>
      <c r="E27" s="494"/>
      <c r="F27" s="494"/>
      <c r="G27" s="494"/>
      <c r="H27" s="494"/>
      <c r="I27" s="495"/>
      <c r="J27" s="1097"/>
      <c r="K27" s="1098"/>
      <c r="L27" s="1098"/>
      <c r="M27" s="1098"/>
      <c r="N27" s="1098"/>
      <c r="O27" s="1098"/>
      <c r="P27" s="1098"/>
      <c r="Q27" s="1098"/>
      <c r="R27" s="1098"/>
      <c r="S27" s="1098"/>
      <c r="T27" s="1098"/>
      <c r="U27" s="1098"/>
      <c r="V27" s="1098"/>
      <c r="W27" s="1098"/>
      <c r="X27" s="1098"/>
      <c r="Y27" s="1098"/>
      <c r="Z27" s="1098"/>
      <c r="AA27" s="1098"/>
      <c r="AB27" s="1098"/>
      <c r="AC27" s="1098"/>
      <c r="AD27" s="1098"/>
      <c r="AE27" s="1098"/>
      <c r="AF27" s="1098"/>
      <c r="AG27" s="1099"/>
      <c r="AH27" s="224"/>
      <c r="AI27" s="224"/>
    </row>
    <row r="28" spans="1:41" s="119" customFormat="1" ht="13.5" customHeight="1">
      <c r="A28" s="225"/>
      <c r="B28" s="496"/>
      <c r="C28" s="476"/>
      <c r="D28" s="476"/>
      <c r="E28" s="476"/>
      <c r="F28" s="476"/>
      <c r="G28" s="476"/>
      <c r="H28" s="476"/>
      <c r="I28" s="497"/>
      <c r="J28" s="1100"/>
      <c r="K28" s="1101"/>
      <c r="L28" s="1101"/>
      <c r="M28" s="1101"/>
      <c r="N28" s="1101"/>
      <c r="O28" s="1101"/>
      <c r="P28" s="1101"/>
      <c r="Q28" s="1101"/>
      <c r="R28" s="1101"/>
      <c r="S28" s="1101"/>
      <c r="T28" s="1101"/>
      <c r="U28" s="1101"/>
      <c r="V28" s="1101"/>
      <c r="W28" s="1101"/>
      <c r="X28" s="1101"/>
      <c r="Y28" s="1101"/>
      <c r="Z28" s="1101"/>
      <c r="AA28" s="1101"/>
      <c r="AB28" s="1101"/>
      <c r="AC28" s="1101"/>
      <c r="AD28" s="1101"/>
      <c r="AE28" s="1101"/>
      <c r="AF28" s="1101"/>
      <c r="AG28" s="1102"/>
      <c r="AH28" s="224"/>
      <c r="AI28" s="224"/>
    </row>
    <row r="29" spans="1:41" s="119" customFormat="1" ht="13.5" customHeight="1">
      <c r="A29" s="225"/>
      <c r="B29" s="498"/>
      <c r="C29" s="479"/>
      <c r="D29" s="479"/>
      <c r="E29" s="479"/>
      <c r="F29" s="479"/>
      <c r="G29" s="479"/>
      <c r="H29" s="479"/>
      <c r="I29" s="499"/>
      <c r="J29" s="1103"/>
      <c r="K29" s="1104"/>
      <c r="L29" s="1104"/>
      <c r="M29" s="1104"/>
      <c r="N29" s="1104"/>
      <c r="O29" s="1104"/>
      <c r="P29" s="1104"/>
      <c r="Q29" s="1104"/>
      <c r="R29" s="1104"/>
      <c r="S29" s="1104"/>
      <c r="T29" s="1104"/>
      <c r="U29" s="1104"/>
      <c r="V29" s="1104"/>
      <c r="W29" s="1104"/>
      <c r="X29" s="1104"/>
      <c r="Y29" s="1104"/>
      <c r="Z29" s="1104"/>
      <c r="AA29" s="1104"/>
      <c r="AB29" s="1104"/>
      <c r="AC29" s="1104"/>
      <c r="AD29" s="1104"/>
      <c r="AE29" s="1104"/>
      <c r="AF29" s="1104"/>
      <c r="AG29" s="1105"/>
      <c r="AH29" s="224"/>
      <c r="AI29" s="224"/>
    </row>
    <row r="30" spans="1:41" s="119" customFormat="1" ht="13.5" customHeight="1">
      <c r="A30" s="18"/>
      <c r="B30" s="1270" t="s">
        <v>84</v>
      </c>
      <c r="C30" s="1271"/>
      <c r="D30" s="1271"/>
      <c r="E30" s="1271"/>
      <c r="F30" s="1271"/>
      <c r="G30" s="1271"/>
      <c r="H30" s="1271"/>
      <c r="I30" s="1271"/>
      <c r="J30" s="1272"/>
      <c r="K30" s="1276" t="s">
        <v>77</v>
      </c>
      <c r="L30" s="1278"/>
      <c r="M30" s="1278"/>
      <c r="N30" s="1278"/>
      <c r="O30" s="1278"/>
      <c r="P30" s="1278"/>
      <c r="Q30" s="1278"/>
      <c r="R30" s="1278"/>
      <c r="S30" s="1278"/>
      <c r="T30" s="1278"/>
      <c r="U30" s="1278"/>
      <c r="V30" s="1278"/>
      <c r="W30" s="1280" t="s">
        <v>12</v>
      </c>
      <c r="X30" s="174"/>
      <c r="Y30" s="174"/>
      <c r="Z30" s="174"/>
      <c r="AA30" s="174"/>
      <c r="AB30" s="174"/>
      <c r="AC30" s="174"/>
      <c r="AD30" s="174"/>
      <c r="AE30" s="174"/>
      <c r="AF30" s="174"/>
      <c r="AG30" s="175"/>
      <c r="AH30" s="18"/>
      <c r="AI30" s="18"/>
    </row>
    <row r="31" spans="1:41" s="119" customFormat="1" ht="13.5" customHeight="1">
      <c r="A31" s="121"/>
      <c r="B31" s="1273"/>
      <c r="C31" s="1274"/>
      <c r="D31" s="1274"/>
      <c r="E31" s="1274"/>
      <c r="F31" s="1274"/>
      <c r="G31" s="1274"/>
      <c r="H31" s="1274"/>
      <c r="I31" s="1274"/>
      <c r="J31" s="1275"/>
      <c r="K31" s="1277"/>
      <c r="L31" s="1279"/>
      <c r="M31" s="1279"/>
      <c r="N31" s="1279"/>
      <c r="O31" s="1279"/>
      <c r="P31" s="1279"/>
      <c r="Q31" s="1279"/>
      <c r="R31" s="1279"/>
      <c r="S31" s="1279"/>
      <c r="T31" s="1279"/>
      <c r="U31" s="1279"/>
      <c r="V31" s="1279"/>
      <c r="W31" s="1281"/>
      <c r="X31" s="155"/>
      <c r="Y31" s="155"/>
      <c r="Z31" s="156"/>
      <c r="AA31" s="156"/>
      <c r="AB31" s="156"/>
      <c r="AC31" s="156"/>
      <c r="AD31" s="156"/>
      <c r="AE31" s="156"/>
      <c r="AF31" s="156"/>
      <c r="AG31" s="157"/>
    </row>
    <row r="32" spans="1:41" s="119" customFormat="1" ht="13.5" customHeight="1">
      <c r="A32" s="121"/>
      <c r="B32" s="124"/>
      <c r="C32" s="131"/>
      <c r="D32" s="131"/>
      <c r="E32" s="131"/>
      <c r="F32" s="131"/>
      <c r="G32" s="131"/>
      <c r="H32" s="131"/>
      <c r="I32" s="131"/>
      <c r="J32" s="131"/>
      <c r="K32" s="132"/>
      <c r="L32" s="133"/>
      <c r="M32" s="133"/>
      <c r="N32" s="133"/>
      <c r="O32" s="133"/>
      <c r="P32" s="134"/>
      <c r="Q32" s="134"/>
      <c r="R32" s="134"/>
      <c r="S32" s="134"/>
      <c r="T32" s="134"/>
      <c r="U32" s="134"/>
      <c r="V32" s="134"/>
      <c r="W32" s="134"/>
      <c r="X32" s="134"/>
      <c r="Y32" s="134"/>
      <c r="Z32" s="196"/>
      <c r="AA32" s="195"/>
      <c r="AB32" s="120"/>
    </row>
    <row r="33" spans="1:36" s="119" customFormat="1" ht="13.5" customHeight="1">
      <c r="A33" s="121"/>
      <c r="B33" s="125" t="s">
        <v>86</v>
      </c>
      <c r="C33" s="135"/>
      <c r="D33" s="135"/>
      <c r="E33" s="135"/>
      <c r="F33" s="135"/>
      <c r="G33" s="135"/>
      <c r="H33" s="135"/>
      <c r="I33" s="135"/>
      <c r="J33" s="135"/>
      <c r="K33" s="136"/>
      <c r="L33" s="137"/>
      <c r="M33" s="137"/>
      <c r="N33" s="137"/>
      <c r="O33" s="137"/>
      <c r="P33" s="138"/>
      <c r="Q33" s="138"/>
      <c r="R33" s="138"/>
      <c r="S33" s="138"/>
      <c r="T33" s="138"/>
      <c r="U33" s="138"/>
      <c r="V33" s="138"/>
      <c r="W33" s="138"/>
      <c r="X33" s="138"/>
      <c r="Y33" s="138"/>
      <c r="Z33" s="197"/>
      <c r="AA33" s="195"/>
      <c r="AB33" s="120"/>
    </row>
    <row r="34" spans="1:36" s="119" customFormat="1" ht="13.5" customHeight="1">
      <c r="A34" s="121"/>
      <c r="B34" s="1270" t="s">
        <v>137</v>
      </c>
      <c r="C34" s="1271"/>
      <c r="D34" s="1271"/>
      <c r="E34" s="1271"/>
      <c r="F34" s="1271"/>
      <c r="G34" s="1271"/>
      <c r="H34" s="1271"/>
      <c r="I34" s="1271"/>
      <c r="J34" s="1272"/>
      <c r="K34" s="1282"/>
      <c r="L34" s="1283"/>
      <c r="M34" s="1283"/>
      <c r="N34" s="1283"/>
      <c r="O34" s="1283"/>
      <c r="P34" s="1283"/>
      <c r="Q34" s="1283"/>
      <c r="R34" s="1283"/>
      <c r="S34" s="1283"/>
      <c r="T34" s="1283"/>
      <c r="U34" s="1283"/>
      <c r="V34" s="1283"/>
      <c r="W34" s="1283"/>
      <c r="X34" s="1283"/>
      <c r="Y34" s="1283"/>
      <c r="Z34" s="1283"/>
      <c r="AA34" s="1283"/>
      <c r="AB34" s="1283"/>
      <c r="AC34" s="1283"/>
      <c r="AD34" s="1283"/>
      <c r="AE34" s="1283"/>
      <c r="AF34" s="1283"/>
      <c r="AG34" s="1284"/>
    </row>
    <row r="35" spans="1:36" s="119" customFormat="1" ht="13.5" customHeight="1">
      <c r="A35" s="121"/>
      <c r="B35" s="1273"/>
      <c r="C35" s="1274"/>
      <c r="D35" s="1274"/>
      <c r="E35" s="1274"/>
      <c r="F35" s="1274"/>
      <c r="G35" s="1274"/>
      <c r="H35" s="1274"/>
      <c r="I35" s="1274"/>
      <c r="J35" s="1275"/>
      <c r="K35" s="1285"/>
      <c r="L35" s="1286"/>
      <c r="M35" s="1286"/>
      <c r="N35" s="1286"/>
      <c r="O35" s="1286"/>
      <c r="P35" s="1286"/>
      <c r="Q35" s="1286"/>
      <c r="R35" s="1286"/>
      <c r="S35" s="1286"/>
      <c r="T35" s="1286"/>
      <c r="U35" s="1286"/>
      <c r="V35" s="1286"/>
      <c r="W35" s="1286"/>
      <c r="X35" s="1286"/>
      <c r="Y35" s="1286"/>
      <c r="Z35" s="1286"/>
      <c r="AA35" s="1286"/>
      <c r="AB35" s="1286"/>
      <c r="AC35" s="1286"/>
      <c r="AD35" s="1286"/>
      <c r="AE35" s="1286"/>
      <c r="AF35" s="1286"/>
      <c r="AG35" s="1287"/>
    </row>
    <row r="36" spans="1:36" s="119" customFormat="1" ht="13.5" customHeight="1">
      <c r="A36" s="121"/>
      <c r="B36" s="1270" t="s">
        <v>138</v>
      </c>
      <c r="C36" s="1271"/>
      <c r="D36" s="1271"/>
      <c r="E36" s="1271"/>
      <c r="F36" s="1271"/>
      <c r="G36" s="1271"/>
      <c r="H36" s="1271"/>
      <c r="I36" s="1271"/>
      <c r="J36" s="1272"/>
      <c r="K36" s="1282"/>
      <c r="L36" s="1283"/>
      <c r="M36" s="1283"/>
      <c r="N36" s="1283"/>
      <c r="O36" s="1283"/>
      <c r="P36" s="1283"/>
      <c r="Q36" s="1283"/>
      <c r="R36" s="1283"/>
      <c r="S36" s="1283"/>
      <c r="T36" s="1283"/>
      <c r="U36" s="1283"/>
      <c r="V36" s="1283"/>
      <c r="W36" s="1283"/>
      <c r="X36" s="1283"/>
      <c r="Y36" s="1283"/>
      <c r="Z36" s="1283"/>
      <c r="AA36" s="1283"/>
      <c r="AB36" s="1283"/>
      <c r="AC36" s="1283"/>
      <c r="AD36" s="1283"/>
      <c r="AE36" s="1283"/>
      <c r="AF36" s="1283"/>
      <c r="AG36" s="1284"/>
    </row>
    <row r="37" spans="1:36" s="119" customFormat="1" ht="13.5" customHeight="1">
      <c r="A37" s="121"/>
      <c r="B37" s="1273"/>
      <c r="C37" s="1274"/>
      <c r="D37" s="1274"/>
      <c r="E37" s="1274"/>
      <c r="F37" s="1274"/>
      <c r="G37" s="1274"/>
      <c r="H37" s="1274"/>
      <c r="I37" s="1274"/>
      <c r="J37" s="1275"/>
      <c r="K37" s="1285"/>
      <c r="L37" s="1286"/>
      <c r="M37" s="1286"/>
      <c r="N37" s="1286"/>
      <c r="O37" s="1286"/>
      <c r="P37" s="1286"/>
      <c r="Q37" s="1286"/>
      <c r="R37" s="1286"/>
      <c r="S37" s="1286"/>
      <c r="T37" s="1286"/>
      <c r="U37" s="1286"/>
      <c r="V37" s="1286"/>
      <c r="W37" s="1286"/>
      <c r="X37" s="1286"/>
      <c r="Y37" s="1286"/>
      <c r="Z37" s="1286"/>
      <c r="AA37" s="1286"/>
      <c r="AB37" s="1286"/>
      <c r="AC37" s="1286"/>
      <c r="AD37" s="1286"/>
      <c r="AE37" s="1286"/>
      <c r="AF37" s="1286"/>
      <c r="AG37" s="1287"/>
    </row>
    <row r="38" spans="1:36" s="119" customFormat="1" ht="13.5" customHeight="1">
      <c r="A38" s="121"/>
      <c r="B38" s="1318" t="s">
        <v>78</v>
      </c>
      <c r="C38" s="1319"/>
      <c r="D38" s="1319"/>
      <c r="E38" s="1319"/>
      <c r="F38" s="1319"/>
      <c r="G38" s="1319"/>
      <c r="H38" s="1320"/>
      <c r="I38" s="1314"/>
      <c r="J38" s="1316"/>
      <c r="K38" s="1316"/>
      <c r="L38" s="1257"/>
      <c r="M38" s="1259" t="s">
        <v>13</v>
      </c>
      <c r="N38" s="1260"/>
      <c r="O38" s="1260"/>
      <c r="P38" s="1260"/>
      <c r="Q38" s="1260"/>
      <c r="R38" s="1263"/>
      <c r="S38" s="1265"/>
      <c r="T38" s="1257"/>
      <c r="U38" s="1297" t="s">
        <v>79</v>
      </c>
      <c r="V38" s="1298"/>
      <c r="W38" s="1298"/>
      <c r="X38" s="1299"/>
      <c r="Y38" s="158"/>
      <c r="Z38" s="158"/>
      <c r="AA38" s="143"/>
      <c r="AB38" s="143"/>
      <c r="AC38" s="143"/>
      <c r="AD38" s="144"/>
      <c r="AE38" s="144"/>
      <c r="AF38" s="144"/>
      <c r="AG38" s="145"/>
      <c r="AJ38" s="277" t="b">
        <v>0</v>
      </c>
    </row>
    <row r="39" spans="1:36" s="119" customFormat="1" ht="13.5" customHeight="1">
      <c r="A39" s="121"/>
      <c r="B39" s="1321"/>
      <c r="C39" s="1322"/>
      <c r="D39" s="1322"/>
      <c r="E39" s="1322"/>
      <c r="F39" s="1322"/>
      <c r="G39" s="1322"/>
      <c r="H39" s="1323"/>
      <c r="I39" s="1315"/>
      <c r="J39" s="1317"/>
      <c r="K39" s="1317"/>
      <c r="L39" s="1258"/>
      <c r="M39" s="1261"/>
      <c r="N39" s="1262"/>
      <c r="O39" s="1262"/>
      <c r="P39" s="1262"/>
      <c r="Q39" s="1262"/>
      <c r="R39" s="1264"/>
      <c r="S39" s="1266"/>
      <c r="T39" s="1258"/>
      <c r="U39" s="1300"/>
      <c r="V39" s="1301"/>
      <c r="W39" s="1301"/>
      <c r="X39" s="1302"/>
      <c r="Y39" s="159"/>
      <c r="Z39" s="159"/>
      <c r="AA39" s="160"/>
      <c r="AB39" s="160"/>
      <c r="AC39" s="160"/>
      <c r="AD39" s="161"/>
      <c r="AE39" s="161"/>
      <c r="AF39" s="161"/>
      <c r="AG39" s="162"/>
      <c r="AJ39" s="277" t="b">
        <v>0</v>
      </c>
    </row>
    <row r="40" spans="1:36" s="119" customFormat="1" ht="13.5" customHeight="1">
      <c r="A40" s="121"/>
      <c r="B40" s="761" t="s">
        <v>14</v>
      </c>
      <c r="C40" s="762"/>
      <c r="D40" s="762"/>
      <c r="E40" s="762"/>
      <c r="F40" s="762"/>
      <c r="G40" s="1303"/>
      <c r="H40" s="163" t="s">
        <v>15</v>
      </c>
      <c r="I40" s="139"/>
      <c r="J40" s="140"/>
      <c r="K40" s="140"/>
      <c r="L40" s="140"/>
      <c r="M40" s="140"/>
      <c r="N40" s="140"/>
      <c r="O40" s="140"/>
      <c r="P40" s="140"/>
      <c r="Q40" s="140"/>
      <c r="R40" s="140"/>
      <c r="S40" s="140"/>
      <c r="T40" s="140"/>
      <c r="U40" s="140"/>
      <c r="V40" s="140"/>
      <c r="W40" s="140"/>
      <c r="X40" s="140"/>
      <c r="Y40" s="140"/>
      <c r="Z40" s="140"/>
      <c r="AA40" s="141"/>
      <c r="AB40" s="141"/>
      <c r="AC40" s="141"/>
      <c r="AD40" s="128"/>
      <c r="AE40" s="128"/>
      <c r="AF40" s="128"/>
      <c r="AG40" s="142"/>
      <c r="AJ40" s="277" t="b">
        <v>0</v>
      </c>
    </row>
    <row r="41" spans="1:36" s="119" customFormat="1" ht="13.5" customHeight="1">
      <c r="A41" s="121"/>
      <c r="B41" s="763"/>
      <c r="C41" s="764"/>
      <c r="D41" s="764"/>
      <c r="E41" s="764"/>
      <c r="F41" s="764"/>
      <c r="G41" s="1304"/>
      <c r="H41" s="1306"/>
      <c r="I41" s="1307"/>
      <c r="J41" s="1307"/>
      <c r="K41" s="1307"/>
      <c r="L41" s="1307"/>
      <c r="M41" s="1307"/>
      <c r="N41" s="1307"/>
      <c r="O41" s="1307"/>
      <c r="P41" s="1307"/>
      <c r="Q41" s="1307"/>
      <c r="R41" s="1307"/>
      <c r="S41" s="1307"/>
      <c r="T41" s="1307"/>
      <c r="U41" s="1307"/>
      <c r="V41" s="1307"/>
      <c r="W41" s="1307"/>
      <c r="X41" s="1307"/>
      <c r="Y41" s="1307"/>
      <c r="Z41" s="1307"/>
      <c r="AA41" s="1307"/>
      <c r="AB41" s="1307"/>
      <c r="AC41" s="1307"/>
      <c r="AD41" s="1307"/>
      <c r="AE41" s="1307"/>
      <c r="AF41" s="1307"/>
      <c r="AG41" s="1308"/>
      <c r="AJ41" s="277">
        <f>COUNTIF(AJ38:AJ40,TRUE)</f>
        <v>0</v>
      </c>
    </row>
    <row r="42" spans="1:36" s="119" customFormat="1" ht="13.5" customHeight="1">
      <c r="A42" s="121"/>
      <c r="B42" s="765"/>
      <c r="C42" s="766"/>
      <c r="D42" s="766"/>
      <c r="E42" s="766"/>
      <c r="F42" s="766"/>
      <c r="G42" s="1305"/>
      <c r="H42" s="1309"/>
      <c r="I42" s="1310"/>
      <c r="J42" s="1310"/>
      <c r="K42" s="1310"/>
      <c r="L42" s="1310"/>
      <c r="M42" s="1310"/>
      <c r="N42" s="1310"/>
      <c r="O42" s="1310"/>
      <c r="P42" s="1310"/>
      <c r="Q42" s="1310"/>
      <c r="R42" s="1310"/>
      <c r="S42" s="1310"/>
      <c r="T42" s="1310"/>
      <c r="U42" s="1310"/>
      <c r="V42" s="1310"/>
      <c r="W42" s="1310"/>
      <c r="X42" s="1310"/>
      <c r="Y42" s="1310"/>
      <c r="Z42" s="1310"/>
      <c r="AA42" s="1310"/>
      <c r="AB42" s="1310"/>
      <c r="AC42" s="1310"/>
      <c r="AD42" s="1310"/>
      <c r="AE42" s="1310"/>
      <c r="AF42" s="1310"/>
      <c r="AG42" s="1311"/>
    </row>
    <row r="43" spans="1:36" s="119" customFormat="1" ht="13.5" customHeight="1">
      <c r="A43" s="121"/>
      <c r="B43" s="749" t="s">
        <v>80</v>
      </c>
      <c r="C43" s="750"/>
      <c r="D43" s="750"/>
      <c r="E43" s="750"/>
      <c r="F43" s="750"/>
      <c r="G43" s="1312"/>
      <c r="H43" s="1314"/>
      <c r="I43" s="1316"/>
      <c r="J43" s="1316"/>
      <c r="K43" s="1316"/>
      <c r="L43" s="1316"/>
      <c r="M43" s="1316"/>
      <c r="N43" s="1257"/>
      <c r="O43" s="164"/>
      <c r="P43" s="164"/>
      <c r="Q43" s="164"/>
      <c r="R43" s="164"/>
      <c r="S43" s="164"/>
      <c r="T43" s="164"/>
      <c r="U43" s="164"/>
      <c r="V43" s="164"/>
      <c r="W43" s="164"/>
      <c r="X43" s="164"/>
      <c r="Y43" s="164"/>
      <c r="Z43" s="164"/>
      <c r="AA43" s="127"/>
      <c r="AB43" s="127"/>
      <c r="AC43" s="127"/>
      <c r="AD43" s="165"/>
      <c r="AE43" s="165"/>
      <c r="AF43" s="165"/>
      <c r="AG43" s="165"/>
    </row>
    <row r="44" spans="1:36" s="119" customFormat="1" ht="13.5" customHeight="1">
      <c r="A44" s="121"/>
      <c r="B44" s="753"/>
      <c r="C44" s="754"/>
      <c r="D44" s="754"/>
      <c r="E44" s="754"/>
      <c r="F44" s="754"/>
      <c r="G44" s="1313"/>
      <c r="H44" s="1315"/>
      <c r="I44" s="1317"/>
      <c r="J44" s="1317"/>
      <c r="K44" s="1317"/>
      <c r="L44" s="1317"/>
      <c r="M44" s="1317"/>
      <c r="N44" s="1258"/>
      <c r="O44" s="126"/>
      <c r="P44" s="126"/>
      <c r="Q44" s="126"/>
      <c r="R44" s="126"/>
      <c r="S44" s="126"/>
      <c r="T44" s="126"/>
      <c r="U44" s="126"/>
      <c r="V44" s="126"/>
      <c r="W44" s="126"/>
      <c r="X44" s="126"/>
      <c r="Y44" s="126"/>
      <c r="Z44" s="126"/>
      <c r="AA44" s="127"/>
      <c r="AB44" s="120"/>
      <c r="AC44" s="120"/>
    </row>
    <row r="45" spans="1:36" s="119" customFormat="1" ht="13.5" customHeight="1">
      <c r="A45" s="121"/>
      <c r="B45" s="121" t="s">
        <v>20</v>
      </c>
      <c r="D45" s="121"/>
      <c r="E45" s="121"/>
      <c r="F45" s="121"/>
      <c r="G45" s="121"/>
      <c r="H45" s="121"/>
      <c r="I45" s="121"/>
      <c r="J45" s="121"/>
      <c r="K45" s="121"/>
      <c r="L45" s="121"/>
      <c r="M45" s="121"/>
      <c r="N45" s="121"/>
      <c r="O45" s="121"/>
      <c r="P45" s="121"/>
      <c r="Q45" s="121"/>
      <c r="R45" s="121"/>
      <c r="S45" s="121"/>
      <c r="T45" s="121"/>
      <c r="U45" s="121"/>
      <c r="V45" s="195"/>
      <c r="W45" s="195"/>
      <c r="X45" s="195"/>
      <c r="Y45" s="195"/>
      <c r="Z45" s="195"/>
      <c r="AA45" s="195"/>
      <c r="AB45" s="195"/>
      <c r="AC45" s="195"/>
    </row>
    <row r="46" spans="1:36" s="119" customFormat="1" ht="13.5" customHeight="1" thickBot="1">
      <c r="U46" s="129"/>
      <c r="V46" s="120"/>
      <c r="W46" s="120"/>
      <c r="X46" s="120"/>
      <c r="Y46" s="120"/>
      <c r="Z46" s="130"/>
      <c r="AA46" s="120"/>
      <c r="AB46" s="120"/>
      <c r="AC46" s="120"/>
    </row>
    <row r="47" spans="1:36" s="119" customFormat="1" ht="13.5" customHeight="1" thickTop="1">
      <c r="B47" s="1288" t="s">
        <v>139</v>
      </c>
      <c r="C47" s="1289"/>
      <c r="D47" s="1289"/>
      <c r="E47" s="1289"/>
      <c r="F47" s="1289"/>
      <c r="G47" s="1289"/>
      <c r="H47" s="1289"/>
      <c r="I47" s="1289"/>
      <c r="J47" s="1289"/>
      <c r="K47" s="1289"/>
      <c r="L47" s="1289"/>
      <c r="M47" s="1289"/>
      <c r="N47" s="1289"/>
      <c r="O47" s="1289"/>
      <c r="P47" s="1289"/>
      <c r="Q47" s="1289"/>
      <c r="R47" s="1289"/>
      <c r="S47" s="1289"/>
      <c r="T47" s="1289"/>
      <c r="U47" s="1289"/>
      <c r="V47" s="1289"/>
      <c r="W47" s="1289"/>
      <c r="X47" s="1289"/>
      <c r="Y47" s="1289"/>
      <c r="Z47" s="1289"/>
      <c r="AA47" s="1289"/>
      <c r="AB47" s="1289"/>
      <c r="AC47" s="1289"/>
      <c r="AD47" s="1289"/>
      <c r="AE47" s="1289"/>
      <c r="AF47" s="1289"/>
      <c r="AG47" s="1290"/>
    </row>
    <row r="48" spans="1:36" s="119" customFormat="1" ht="13.5" customHeight="1">
      <c r="B48" s="1291"/>
      <c r="C48" s="1292"/>
      <c r="D48" s="1292"/>
      <c r="E48" s="1292"/>
      <c r="F48" s="1292"/>
      <c r="G48" s="1292"/>
      <c r="H48" s="1292"/>
      <c r="I48" s="1292"/>
      <c r="J48" s="1292"/>
      <c r="K48" s="1292"/>
      <c r="L48" s="1292"/>
      <c r="M48" s="1292"/>
      <c r="N48" s="1292"/>
      <c r="O48" s="1292"/>
      <c r="P48" s="1292"/>
      <c r="Q48" s="1292"/>
      <c r="R48" s="1292"/>
      <c r="S48" s="1292"/>
      <c r="T48" s="1292"/>
      <c r="U48" s="1292"/>
      <c r="V48" s="1292"/>
      <c r="W48" s="1292"/>
      <c r="X48" s="1292"/>
      <c r="Y48" s="1292"/>
      <c r="Z48" s="1292"/>
      <c r="AA48" s="1292"/>
      <c r="AB48" s="1292"/>
      <c r="AC48" s="1292"/>
      <c r="AD48" s="1292"/>
      <c r="AE48" s="1292"/>
      <c r="AF48" s="1292"/>
      <c r="AG48" s="1293"/>
    </row>
    <row r="49" spans="1:35" s="119" customFormat="1" ht="13.5" customHeight="1">
      <c r="B49" s="1291"/>
      <c r="C49" s="1292"/>
      <c r="D49" s="1292"/>
      <c r="E49" s="1292"/>
      <c r="F49" s="1292"/>
      <c r="G49" s="1292"/>
      <c r="H49" s="1292"/>
      <c r="I49" s="1292"/>
      <c r="J49" s="1292"/>
      <c r="K49" s="1292"/>
      <c r="L49" s="1292"/>
      <c r="M49" s="1292"/>
      <c r="N49" s="1292"/>
      <c r="O49" s="1292"/>
      <c r="P49" s="1292"/>
      <c r="Q49" s="1292"/>
      <c r="R49" s="1292"/>
      <c r="S49" s="1292"/>
      <c r="T49" s="1292"/>
      <c r="U49" s="1292"/>
      <c r="V49" s="1292"/>
      <c r="W49" s="1292"/>
      <c r="X49" s="1292"/>
      <c r="Y49" s="1292"/>
      <c r="Z49" s="1292"/>
      <c r="AA49" s="1292"/>
      <c r="AB49" s="1292"/>
      <c r="AC49" s="1292"/>
      <c r="AD49" s="1292"/>
      <c r="AE49" s="1292"/>
      <c r="AF49" s="1292"/>
      <c r="AG49" s="1293"/>
    </row>
    <row r="50" spans="1:35" s="119" customFormat="1" ht="13.5" customHeight="1">
      <c r="B50" s="1291"/>
      <c r="C50" s="1292"/>
      <c r="D50" s="1292"/>
      <c r="E50" s="1292"/>
      <c r="F50" s="1292"/>
      <c r="G50" s="1292"/>
      <c r="H50" s="1292"/>
      <c r="I50" s="1292"/>
      <c r="J50" s="1292"/>
      <c r="K50" s="1292"/>
      <c r="L50" s="1292"/>
      <c r="M50" s="1292"/>
      <c r="N50" s="1292"/>
      <c r="O50" s="1292"/>
      <c r="P50" s="1292"/>
      <c r="Q50" s="1292"/>
      <c r="R50" s="1292"/>
      <c r="S50" s="1292"/>
      <c r="T50" s="1292"/>
      <c r="U50" s="1292"/>
      <c r="V50" s="1292"/>
      <c r="W50" s="1292"/>
      <c r="X50" s="1292"/>
      <c r="Y50" s="1292"/>
      <c r="Z50" s="1292"/>
      <c r="AA50" s="1292"/>
      <c r="AB50" s="1292"/>
      <c r="AC50" s="1292"/>
      <c r="AD50" s="1292"/>
      <c r="AE50" s="1292"/>
      <c r="AF50" s="1292"/>
      <c r="AG50" s="1293"/>
    </row>
    <row r="51" spans="1:35" s="119" customFormat="1" ht="13.5" customHeight="1">
      <c r="B51" s="1291"/>
      <c r="C51" s="1292"/>
      <c r="D51" s="1292"/>
      <c r="E51" s="1292"/>
      <c r="F51" s="1292"/>
      <c r="G51" s="1292"/>
      <c r="H51" s="1292"/>
      <c r="I51" s="1292"/>
      <c r="J51" s="1292"/>
      <c r="K51" s="1292"/>
      <c r="L51" s="1292"/>
      <c r="M51" s="1292"/>
      <c r="N51" s="1292"/>
      <c r="O51" s="1292"/>
      <c r="P51" s="1292"/>
      <c r="Q51" s="1292"/>
      <c r="R51" s="1292"/>
      <c r="S51" s="1292"/>
      <c r="T51" s="1292"/>
      <c r="U51" s="1292"/>
      <c r="V51" s="1292"/>
      <c r="W51" s="1292"/>
      <c r="X51" s="1292"/>
      <c r="Y51" s="1292"/>
      <c r="Z51" s="1292"/>
      <c r="AA51" s="1292"/>
      <c r="AB51" s="1292"/>
      <c r="AC51" s="1292"/>
      <c r="AD51" s="1292"/>
      <c r="AE51" s="1292"/>
      <c r="AF51" s="1292"/>
      <c r="AG51" s="1293"/>
    </row>
    <row r="52" spans="1:35" s="119" customFormat="1" ht="13.5" customHeight="1">
      <c r="B52" s="1291"/>
      <c r="C52" s="1292"/>
      <c r="D52" s="1292"/>
      <c r="E52" s="1292"/>
      <c r="F52" s="1292"/>
      <c r="G52" s="1292"/>
      <c r="H52" s="1292"/>
      <c r="I52" s="1292"/>
      <c r="J52" s="1292"/>
      <c r="K52" s="1292"/>
      <c r="L52" s="1292"/>
      <c r="M52" s="1292"/>
      <c r="N52" s="1292"/>
      <c r="O52" s="1292"/>
      <c r="P52" s="1292"/>
      <c r="Q52" s="1292"/>
      <c r="R52" s="1292"/>
      <c r="S52" s="1292"/>
      <c r="T52" s="1292"/>
      <c r="U52" s="1292"/>
      <c r="V52" s="1292"/>
      <c r="W52" s="1292"/>
      <c r="X52" s="1292"/>
      <c r="Y52" s="1292"/>
      <c r="Z52" s="1292"/>
      <c r="AA52" s="1292"/>
      <c r="AB52" s="1292"/>
      <c r="AC52" s="1292"/>
      <c r="AD52" s="1292"/>
      <c r="AE52" s="1292"/>
      <c r="AF52" s="1292"/>
      <c r="AG52" s="1293"/>
    </row>
    <row r="53" spans="1:35" s="119" customFormat="1" ht="13.5" customHeight="1">
      <c r="B53" s="1291"/>
      <c r="C53" s="1292"/>
      <c r="D53" s="1292"/>
      <c r="E53" s="1292"/>
      <c r="F53" s="1292"/>
      <c r="G53" s="1292"/>
      <c r="H53" s="1292"/>
      <c r="I53" s="1292"/>
      <c r="J53" s="1292"/>
      <c r="K53" s="1292"/>
      <c r="L53" s="1292"/>
      <c r="M53" s="1292"/>
      <c r="N53" s="1292"/>
      <c r="O53" s="1292"/>
      <c r="P53" s="1292"/>
      <c r="Q53" s="1292"/>
      <c r="R53" s="1292"/>
      <c r="S53" s="1292"/>
      <c r="T53" s="1292"/>
      <c r="U53" s="1292"/>
      <c r="V53" s="1292"/>
      <c r="W53" s="1292"/>
      <c r="X53" s="1292"/>
      <c r="Y53" s="1292"/>
      <c r="Z53" s="1292"/>
      <c r="AA53" s="1292"/>
      <c r="AB53" s="1292"/>
      <c r="AC53" s="1292"/>
      <c r="AD53" s="1292"/>
      <c r="AE53" s="1292"/>
      <c r="AF53" s="1292"/>
      <c r="AG53" s="1293"/>
    </row>
    <row r="54" spans="1:35" s="119" customFormat="1" ht="13.5" customHeight="1">
      <c r="B54" s="1291"/>
      <c r="C54" s="1292"/>
      <c r="D54" s="1292"/>
      <c r="E54" s="1292"/>
      <c r="F54" s="1292"/>
      <c r="G54" s="1292"/>
      <c r="H54" s="1292"/>
      <c r="I54" s="1292"/>
      <c r="J54" s="1292"/>
      <c r="K54" s="1292"/>
      <c r="L54" s="1292"/>
      <c r="M54" s="1292"/>
      <c r="N54" s="1292"/>
      <c r="O54" s="1292"/>
      <c r="P54" s="1292"/>
      <c r="Q54" s="1292"/>
      <c r="R54" s="1292"/>
      <c r="S54" s="1292"/>
      <c r="T54" s="1292"/>
      <c r="U54" s="1292"/>
      <c r="V54" s="1292"/>
      <c r="W54" s="1292"/>
      <c r="X54" s="1292"/>
      <c r="Y54" s="1292"/>
      <c r="Z54" s="1292"/>
      <c r="AA54" s="1292"/>
      <c r="AB54" s="1292"/>
      <c r="AC54" s="1292"/>
      <c r="AD54" s="1292"/>
      <c r="AE54" s="1292"/>
      <c r="AF54" s="1292"/>
      <c r="AG54" s="1293"/>
    </row>
    <row r="55" spans="1:35" s="119" customFormat="1" ht="13.5" customHeight="1">
      <c r="B55" s="1291"/>
      <c r="C55" s="1292"/>
      <c r="D55" s="1292"/>
      <c r="E55" s="1292"/>
      <c r="F55" s="1292"/>
      <c r="G55" s="1292"/>
      <c r="H55" s="1292"/>
      <c r="I55" s="1292"/>
      <c r="J55" s="1292"/>
      <c r="K55" s="1292"/>
      <c r="L55" s="1292"/>
      <c r="M55" s="1292"/>
      <c r="N55" s="1292"/>
      <c r="O55" s="1292"/>
      <c r="P55" s="1292"/>
      <c r="Q55" s="1292"/>
      <c r="R55" s="1292"/>
      <c r="S55" s="1292"/>
      <c r="T55" s="1292"/>
      <c r="U55" s="1292"/>
      <c r="V55" s="1292"/>
      <c r="W55" s="1292"/>
      <c r="X55" s="1292"/>
      <c r="Y55" s="1292"/>
      <c r="Z55" s="1292"/>
      <c r="AA55" s="1292"/>
      <c r="AB55" s="1292"/>
      <c r="AC55" s="1292"/>
      <c r="AD55" s="1292"/>
      <c r="AE55" s="1292"/>
      <c r="AF55" s="1292"/>
      <c r="AG55" s="1293"/>
    </row>
    <row r="56" spans="1:35" s="119" customFormat="1" ht="13.5" customHeight="1">
      <c r="B56" s="1291"/>
      <c r="C56" s="1292"/>
      <c r="D56" s="1292"/>
      <c r="E56" s="1292"/>
      <c r="F56" s="1292"/>
      <c r="G56" s="1292"/>
      <c r="H56" s="1292"/>
      <c r="I56" s="1292"/>
      <c r="J56" s="1292"/>
      <c r="K56" s="1292"/>
      <c r="L56" s="1292"/>
      <c r="M56" s="1292"/>
      <c r="N56" s="1292"/>
      <c r="O56" s="1292"/>
      <c r="P56" s="1292"/>
      <c r="Q56" s="1292"/>
      <c r="R56" s="1292"/>
      <c r="S56" s="1292"/>
      <c r="T56" s="1292"/>
      <c r="U56" s="1292"/>
      <c r="V56" s="1292"/>
      <c r="W56" s="1292"/>
      <c r="X56" s="1292"/>
      <c r="Y56" s="1292"/>
      <c r="Z56" s="1292"/>
      <c r="AA56" s="1292"/>
      <c r="AB56" s="1292"/>
      <c r="AC56" s="1292"/>
      <c r="AD56" s="1292"/>
      <c r="AE56" s="1292"/>
      <c r="AF56" s="1292"/>
      <c r="AG56" s="1293"/>
    </row>
    <row r="57" spans="1:35" s="119" customFormat="1" ht="13.5" customHeight="1">
      <c r="B57" s="1291"/>
      <c r="C57" s="1292"/>
      <c r="D57" s="1292"/>
      <c r="E57" s="1292"/>
      <c r="F57" s="1292"/>
      <c r="G57" s="1292"/>
      <c r="H57" s="1292"/>
      <c r="I57" s="1292"/>
      <c r="J57" s="1292"/>
      <c r="K57" s="1292"/>
      <c r="L57" s="1292"/>
      <c r="M57" s="1292"/>
      <c r="N57" s="1292"/>
      <c r="O57" s="1292"/>
      <c r="P57" s="1292"/>
      <c r="Q57" s="1292"/>
      <c r="R57" s="1292"/>
      <c r="S57" s="1292"/>
      <c r="T57" s="1292"/>
      <c r="U57" s="1292"/>
      <c r="V57" s="1292"/>
      <c r="W57" s="1292"/>
      <c r="X57" s="1292"/>
      <c r="Y57" s="1292"/>
      <c r="Z57" s="1292"/>
      <c r="AA57" s="1292"/>
      <c r="AB57" s="1292"/>
      <c r="AC57" s="1292"/>
      <c r="AD57" s="1292"/>
      <c r="AE57" s="1292"/>
      <c r="AF57" s="1292"/>
      <c r="AG57" s="1293"/>
    </row>
    <row r="58" spans="1:35" ht="13.5" customHeight="1" thickBot="1">
      <c r="A58" s="119"/>
      <c r="B58" s="1294"/>
      <c r="C58" s="1295"/>
      <c r="D58" s="1295"/>
      <c r="E58" s="1295"/>
      <c r="F58" s="1295"/>
      <c r="G58" s="1295"/>
      <c r="H58" s="1295"/>
      <c r="I58" s="1295"/>
      <c r="J58" s="1295"/>
      <c r="K58" s="1295"/>
      <c r="L58" s="1295"/>
      <c r="M58" s="1295"/>
      <c r="N58" s="1295"/>
      <c r="O58" s="1295"/>
      <c r="P58" s="1295"/>
      <c r="Q58" s="1295"/>
      <c r="R58" s="1295"/>
      <c r="S58" s="1295"/>
      <c r="T58" s="1295"/>
      <c r="U58" s="1295"/>
      <c r="V58" s="1295"/>
      <c r="W58" s="1295"/>
      <c r="X58" s="1295"/>
      <c r="Y58" s="1295"/>
      <c r="Z58" s="1295"/>
      <c r="AA58" s="1295"/>
      <c r="AB58" s="1295"/>
      <c r="AC58" s="1295"/>
      <c r="AD58" s="1295"/>
      <c r="AE58" s="1295"/>
      <c r="AF58" s="1295"/>
      <c r="AG58" s="1296"/>
      <c r="AH58" s="119"/>
      <c r="AI58" s="119"/>
    </row>
    <row r="59" spans="1:35" ht="13.5" customHeight="1" thickTop="1">
      <c r="A59" s="119"/>
      <c r="B59" s="119"/>
      <c r="C59" s="119"/>
      <c r="D59" s="119"/>
      <c r="E59" s="119"/>
      <c r="F59" s="119"/>
      <c r="G59" s="119"/>
      <c r="H59" s="119"/>
      <c r="I59" s="119"/>
      <c r="J59" s="119"/>
      <c r="K59" s="119"/>
      <c r="L59" s="119"/>
      <c r="M59" s="119"/>
      <c r="N59" s="119"/>
      <c r="O59" s="119"/>
      <c r="P59" s="119"/>
      <c r="Q59" s="119"/>
      <c r="R59" s="119"/>
      <c r="S59" s="119"/>
      <c r="T59" s="119"/>
      <c r="U59" s="119"/>
      <c r="V59" s="120"/>
      <c r="W59" s="120"/>
      <c r="X59" s="120"/>
      <c r="Y59" s="120"/>
      <c r="Z59" s="120"/>
      <c r="AA59" s="120"/>
      <c r="AB59" s="120"/>
      <c r="AC59" s="120"/>
      <c r="AD59" s="119"/>
      <c r="AE59" s="119"/>
      <c r="AF59" s="119"/>
      <c r="AG59" s="119"/>
      <c r="AH59" s="119"/>
      <c r="AI59" s="119"/>
    </row>
    <row r="60" spans="1:35" ht="13.5" customHeight="1"/>
    <row r="61" spans="1:35" ht="13.5" customHeight="1"/>
  </sheetData>
  <sheetProtection algorithmName="SHA-512" hashValue="t1IlFIdhKOoiziJ3tZJ6N5TvA9p7r6DuqKzxjI5qsWqWwn/pAIZBAqhUn4ori85xrYQlsC9/5OAmdjkQP8ndVQ==" saltValue="Av3Y2BOccnJdUazHjKBAfg==" spinCount="100000" sheet="1" selectLockedCells="1"/>
  <mergeCells count="47">
    <mergeCell ref="B47:AG58"/>
    <mergeCell ref="U38:X39"/>
    <mergeCell ref="B40:G42"/>
    <mergeCell ref="H41:AG42"/>
    <mergeCell ref="B43:G44"/>
    <mergeCell ref="H43:H44"/>
    <mergeCell ref="I43:I44"/>
    <mergeCell ref="J43:J44"/>
    <mergeCell ref="K43:K44"/>
    <mergeCell ref="L43:L44"/>
    <mergeCell ref="M43:M44"/>
    <mergeCell ref="N43:N44"/>
    <mergeCell ref="B38:H39"/>
    <mergeCell ref="I38:I39"/>
    <mergeCell ref="J38:J39"/>
    <mergeCell ref="K38:K39"/>
    <mergeCell ref="B30:J31"/>
    <mergeCell ref="K30:K31"/>
    <mergeCell ref="L30:V31"/>
    <mergeCell ref="W30:W31"/>
    <mergeCell ref="B36:J37"/>
    <mergeCell ref="K36:AG37"/>
    <mergeCell ref="K34:AG35"/>
    <mergeCell ref="B34:J35"/>
    <mergeCell ref="Q7:T8"/>
    <mergeCell ref="U7:AG8"/>
    <mergeCell ref="Q9:T10"/>
    <mergeCell ref="U9:AG10"/>
    <mergeCell ref="Y2:AA2"/>
    <mergeCell ref="AB2:AI2"/>
    <mergeCell ref="B27:I29"/>
    <mergeCell ref="J27:AG29"/>
    <mergeCell ref="Q11:T12"/>
    <mergeCell ref="U11:AG12"/>
    <mergeCell ref="AH11:AI12"/>
    <mergeCell ref="A15:AI15"/>
    <mergeCell ref="A16:AI16"/>
    <mergeCell ref="B18:AG20"/>
    <mergeCell ref="B22:AG22"/>
    <mergeCell ref="B24:I26"/>
    <mergeCell ref="J24:U26"/>
    <mergeCell ref="V24:AG26"/>
    <mergeCell ref="L38:L39"/>
    <mergeCell ref="M38:Q39"/>
    <mergeCell ref="R38:R39"/>
    <mergeCell ref="S38:S39"/>
    <mergeCell ref="T38:T39"/>
  </mergeCells>
  <phoneticPr fontId="20"/>
  <conditionalFormatting sqref="Y38:AG39">
    <cfRule type="expression" dxfId="63" priority="24">
      <formula>$AJ$41&gt;0</formula>
    </cfRule>
  </conditionalFormatting>
  <conditionalFormatting sqref="U7:AG8">
    <cfRule type="expression" dxfId="62" priority="23">
      <formula>$U$7&lt;&gt;""</formula>
    </cfRule>
  </conditionalFormatting>
  <conditionalFormatting sqref="U9:AG10">
    <cfRule type="expression" dxfId="61" priority="22">
      <formula>$U$9&lt;&gt;""</formula>
    </cfRule>
  </conditionalFormatting>
  <conditionalFormatting sqref="U11:AG12">
    <cfRule type="expression" dxfId="60" priority="21">
      <formula>$U$11&lt;&gt;""</formula>
    </cfRule>
  </conditionalFormatting>
  <conditionalFormatting sqref="J24:U26">
    <cfRule type="expression" dxfId="59" priority="20">
      <formula>$J$24&lt;&gt;""</formula>
    </cfRule>
  </conditionalFormatting>
  <conditionalFormatting sqref="J27:AG29">
    <cfRule type="expression" dxfId="58" priority="19">
      <formula>$J$27&lt;&gt;""</formula>
    </cfRule>
  </conditionalFormatting>
  <conditionalFormatting sqref="L30:V31">
    <cfRule type="expression" dxfId="57" priority="18">
      <formula>$L$30&lt;&gt;""</formula>
    </cfRule>
  </conditionalFormatting>
  <conditionalFormatting sqref="K34:AG35">
    <cfRule type="expression" dxfId="56" priority="17">
      <formula>$K$34&lt;&gt;""</formula>
    </cfRule>
  </conditionalFormatting>
  <conditionalFormatting sqref="K36:AG37">
    <cfRule type="expression" dxfId="55" priority="16">
      <formula>$K$36&lt;&gt;""</formula>
    </cfRule>
  </conditionalFormatting>
  <conditionalFormatting sqref="I38:I39">
    <cfRule type="expression" dxfId="54" priority="15">
      <formula>$I$38&lt;&gt;""</formula>
    </cfRule>
  </conditionalFormatting>
  <conditionalFormatting sqref="J38:J39">
    <cfRule type="expression" dxfId="53" priority="14">
      <formula>$J$38&lt;&gt;""</formula>
    </cfRule>
  </conditionalFormatting>
  <conditionalFormatting sqref="K38:K39">
    <cfRule type="expression" dxfId="52" priority="13">
      <formula>$K$38&lt;&gt;""</formula>
    </cfRule>
  </conditionalFormatting>
  <conditionalFormatting sqref="L38:L39">
    <cfRule type="expression" dxfId="51" priority="12">
      <formula>$L$38&lt;&gt;""</formula>
    </cfRule>
  </conditionalFormatting>
  <conditionalFormatting sqref="R38:R39">
    <cfRule type="expression" dxfId="50" priority="11">
      <formula>$R$38&lt;&gt;""</formula>
    </cfRule>
  </conditionalFormatting>
  <conditionalFormatting sqref="S38:S39">
    <cfRule type="expression" dxfId="49" priority="10">
      <formula>$S$38&lt;&gt;""</formula>
    </cfRule>
  </conditionalFormatting>
  <conditionalFormatting sqref="T38:T39">
    <cfRule type="expression" dxfId="48" priority="9">
      <formula>$T$38&lt;&gt;""</formula>
    </cfRule>
  </conditionalFormatting>
  <conditionalFormatting sqref="H41:AG42">
    <cfRule type="expression" dxfId="47" priority="8">
      <formula>$H$41&lt;&gt;""</formula>
    </cfRule>
  </conditionalFormatting>
  <conditionalFormatting sqref="H43:H44">
    <cfRule type="expression" dxfId="46" priority="7">
      <formula>$H$43&lt;&gt;""</formula>
    </cfRule>
  </conditionalFormatting>
  <conditionalFormatting sqref="I43:I44">
    <cfRule type="expression" dxfId="45" priority="6">
      <formula>$I$43&lt;&gt;""</formula>
    </cfRule>
  </conditionalFormatting>
  <conditionalFormatting sqref="J43:J44">
    <cfRule type="expression" dxfId="44" priority="5">
      <formula>$J$43&lt;&gt;""</formula>
    </cfRule>
  </conditionalFormatting>
  <conditionalFormatting sqref="K43:K44">
    <cfRule type="expression" dxfId="43" priority="4">
      <formula>$K$43&lt;&gt;""</formula>
    </cfRule>
  </conditionalFormatting>
  <conditionalFormatting sqref="L43:L44">
    <cfRule type="expression" dxfId="42" priority="3">
      <formula>$L$43&lt;&gt;""</formula>
    </cfRule>
  </conditionalFormatting>
  <conditionalFormatting sqref="M43:M44">
    <cfRule type="expression" dxfId="41" priority="2">
      <formula>$M$43&lt;&gt;""</formula>
    </cfRule>
  </conditionalFormatting>
  <conditionalFormatting sqref="N43:N44">
    <cfRule type="expression" dxfId="40" priority="1">
      <formula>$N$43&lt;&gt;""</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44" r:id="rId4" name="Check Box 4">
              <controlPr locked="0" defaultSize="0" autoFill="0" autoLine="0" autoPict="0">
                <anchor moveWithCells="1">
                  <from>
                    <xdr:col>24</xdr:col>
                    <xdr:colOff>28575</xdr:colOff>
                    <xdr:row>37</xdr:row>
                    <xdr:rowOff>9525</xdr:rowOff>
                  </from>
                  <to>
                    <xdr:col>26</xdr:col>
                    <xdr:colOff>57150</xdr:colOff>
                    <xdr:row>39</xdr:row>
                    <xdr:rowOff>0</xdr:rowOff>
                  </to>
                </anchor>
              </controlPr>
            </control>
          </mc:Choice>
        </mc:AlternateContent>
        <mc:AlternateContent xmlns:mc="http://schemas.openxmlformats.org/markup-compatibility/2006">
          <mc:Choice Requires="x14">
            <control shapeId="61445" r:id="rId5" name="Check Box 5">
              <controlPr locked="0" defaultSize="0" autoFill="0" autoLine="0" autoPict="0">
                <anchor moveWithCells="1">
                  <from>
                    <xdr:col>26</xdr:col>
                    <xdr:colOff>190500</xdr:colOff>
                    <xdr:row>37</xdr:row>
                    <xdr:rowOff>9525</xdr:rowOff>
                  </from>
                  <to>
                    <xdr:col>29</xdr:col>
                    <xdr:colOff>66675</xdr:colOff>
                    <xdr:row>38</xdr:row>
                    <xdr:rowOff>152400</xdr:rowOff>
                  </to>
                </anchor>
              </controlPr>
            </control>
          </mc:Choice>
        </mc:AlternateContent>
        <mc:AlternateContent xmlns:mc="http://schemas.openxmlformats.org/markup-compatibility/2006">
          <mc:Choice Requires="x14">
            <control shapeId="61446" r:id="rId6" name="Check Box 6">
              <controlPr locked="0" defaultSize="0" autoFill="0" autoLine="0" autoPict="0">
                <anchor moveWithCells="1">
                  <from>
                    <xdr:col>29</xdr:col>
                    <xdr:colOff>180975</xdr:colOff>
                    <xdr:row>37</xdr:row>
                    <xdr:rowOff>9525</xdr:rowOff>
                  </from>
                  <to>
                    <xdr:col>32</xdr:col>
                    <xdr:colOff>47625</xdr:colOff>
                    <xdr:row>38</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37"/>
  <sheetViews>
    <sheetView showGridLines="0" view="pageBreakPreview" zoomScaleNormal="100" zoomScaleSheetLayoutView="100" workbookViewId="0">
      <selection activeCell="AB2" sqref="AB2:AI2"/>
    </sheetView>
  </sheetViews>
  <sheetFormatPr defaultColWidth="2.5" defaultRowHeight="14.25"/>
  <cols>
    <col min="1" max="43" width="2.625" style="6" customWidth="1"/>
    <col min="44" max="16384" width="2.5" style="6"/>
  </cols>
  <sheetData>
    <row r="1" spans="1:45" s="8" customFormat="1" ht="13.5" customHeight="1">
      <c r="A1" s="111" t="s">
        <v>140</v>
      </c>
      <c r="B1" s="111"/>
    </row>
    <row r="2" spans="1:45" s="8"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c r="AJ2" s="1"/>
      <c r="AK2" s="1"/>
    </row>
    <row r="3" spans="1:45" s="113" customFormat="1" ht="13.5" customHeight="1">
      <c r="A3" s="213"/>
      <c r="B3" s="231"/>
      <c r="C3" s="231"/>
      <c r="D3" s="231"/>
      <c r="E3" s="231"/>
      <c r="F3" s="231"/>
      <c r="G3" s="231"/>
      <c r="H3" s="231"/>
      <c r="I3" s="231"/>
      <c r="J3" s="231"/>
      <c r="K3" s="231"/>
      <c r="L3" s="231"/>
      <c r="M3" s="231"/>
      <c r="N3" s="231"/>
      <c r="O3" s="231"/>
      <c r="P3" s="231"/>
      <c r="Q3" s="231"/>
      <c r="R3" s="231"/>
      <c r="S3" s="231"/>
      <c r="T3" s="232"/>
      <c r="U3" s="232"/>
      <c r="V3" s="232"/>
      <c r="W3" s="232"/>
      <c r="X3" s="232"/>
      <c r="Y3" s="228"/>
      <c r="Z3" s="214"/>
      <c r="AA3" s="214"/>
      <c r="AB3" s="213"/>
      <c r="AC3" s="213"/>
      <c r="AD3" s="213"/>
      <c r="AE3" s="213"/>
      <c r="AF3" s="213"/>
      <c r="AG3" s="213"/>
      <c r="AH3" s="213"/>
      <c r="AI3" s="213"/>
      <c r="AJ3" s="112"/>
      <c r="AK3" s="112"/>
    </row>
    <row r="4" spans="1:45" s="9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112"/>
      <c r="AK4" s="112"/>
      <c r="AL4" s="95"/>
      <c r="AM4" s="97"/>
      <c r="AN4" s="97"/>
      <c r="AO4" s="98"/>
      <c r="AP4" s="98"/>
      <c r="AQ4" s="98"/>
      <c r="AR4" s="95"/>
      <c r="AS4" s="95"/>
    </row>
    <row r="5" spans="1:45" s="9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112"/>
      <c r="AK5" s="112"/>
      <c r="AL5" s="98"/>
      <c r="AM5" s="98"/>
      <c r="AN5" s="98"/>
      <c r="AO5" s="98"/>
      <c r="AP5" s="98"/>
      <c r="AQ5" s="95"/>
      <c r="AR5" s="95"/>
    </row>
    <row r="6" spans="1:45" s="99" customFormat="1" ht="13.5" customHeight="1">
      <c r="A6" s="29"/>
      <c r="B6" s="29"/>
      <c r="C6" s="29"/>
      <c r="D6" s="29"/>
      <c r="E6" s="29"/>
      <c r="F6" s="29"/>
      <c r="G6" s="29"/>
      <c r="H6" s="27"/>
      <c r="I6" s="27"/>
      <c r="J6" s="27"/>
      <c r="K6" s="27"/>
      <c r="L6" s="27"/>
      <c r="M6" s="29"/>
      <c r="N6" s="112"/>
      <c r="O6" s="112"/>
      <c r="P6" s="112"/>
      <c r="Q6" s="27" t="s">
        <v>115</v>
      </c>
      <c r="R6" s="27"/>
      <c r="S6" s="27"/>
      <c r="T6" s="27"/>
      <c r="U6" s="27"/>
      <c r="V6" s="27"/>
      <c r="W6" s="27"/>
      <c r="X6" s="27"/>
      <c r="Y6" s="27"/>
      <c r="Z6" s="27"/>
      <c r="AA6" s="27"/>
      <c r="AB6" s="27"/>
      <c r="AC6" s="27"/>
      <c r="AD6" s="27"/>
      <c r="AE6" s="27"/>
      <c r="AF6" s="27"/>
      <c r="AG6" s="27"/>
      <c r="AH6" s="27"/>
      <c r="AI6" s="27"/>
      <c r="AJ6" s="112"/>
      <c r="AK6" s="112"/>
      <c r="AL6" s="98"/>
      <c r="AM6" s="98"/>
      <c r="AN6" s="98"/>
      <c r="AO6" s="98"/>
      <c r="AP6" s="98"/>
      <c r="AQ6" s="95"/>
      <c r="AR6" s="95"/>
    </row>
    <row r="7" spans="1:45" s="99" customFormat="1" ht="13.5" customHeight="1">
      <c r="A7" s="27"/>
      <c r="B7" s="27"/>
      <c r="C7" s="27"/>
      <c r="D7" s="27"/>
      <c r="E7" s="27"/>
      <c r="F7" s="27"/>
      <c r="G7" s="27"/>
      <c r="H7" s="27"/>
      <c r="I7" s="27"/>
      <c r="J7" s="27"/>
      <c r="K7" s="27"/>
      <c r="L7" s="29"/>
      <c r="M7" s="29"/>
      <c r="N7" s="112"/>
      <c r="O7" s="112"/>
      <c r="P7" s="112"/>
      <c r="Q7" s="423" t="s">
        <v>28</v>
      </c>
      <c r="R7" s="423"/>
      <c r="S7" s="423"/>
      <c r="T7" s="423"/>
      <c r="U7" s="999"/>
      <c r="V7" s="999"/>
      <c r="W7" s="999"/>
      <c r="X7" s="999"/>
      <c r="Y7" s="999"/>
      <c r="Z7" s="999"/>
      <c r="AA7" s="999"/>
      <c r="AB7" s="999"/>
      <c r="AC7" s="999"/>
      <c r="AD7" s="999"/>
      <c r="AE7" s="999"/>
      <c r="AF7" s="999"/>
      <c r="AG7" s="999"/>
      <c r="AH7" s="27"/>
      <c r="AI7" s="27"/>
      <c r="AJ7" s="112"/>
      <c r="AK7" s="112"/>
      <c r="AL7" s="98"/>
      <c r="AM7" s="98"/>
      <c r="AN7" s="98"/>
      <c r="AO7" s="98"/>
      <c r="AP7" s="98"/>
      <c r="AQ7" s="95"/>
      <c r="AR7" s="95"/>
    </row>
    <row r="8" spans="1:45" s="99" customFormat="1" ht="13.5" customHeight="1">
      <c r="A8" s="27"/>
      <c r="B8" s="27"/>
      <c r="C8" s="27"/>
      <c r="D8" s="27"/>
      <c r="E8" s="27"/>
      <c r="F8" s="27"/>
      <c r="G8" s="27"/>
      <c r="H8" s="27"/>
      <c r="I8" s="27"/>
      <c r="J8" s="27"/>
      <c r="K8" s="27"/>
      <c r="L8" s="29"/>
      <c r="M8" s="29"/>
      <c r="N8" s="112"/>
      <c r="O8" s="112"/>
      <c r="P8" s="112"/>
      <c r="Q8" s="423"/>
      <c r="R8" s="423"/>
      <c r="S8" s="423"/>
      <c r="T8" s="423"/>
      <c r="U8" s="1000"/>
      <c r="V8" s="1000"/>
      <c r="W8" s="1000"/>
      <c r="X8" s="1000"/>
      <c r="Y8" s="1000"/>
      <c r="Z8" s="1000"/>
      <c r="AA8" s="1000"/>
      <c r="AB8" s="1000"/>
      <c r="AC8" s="1000"/>
      <c r="AD8" s="1000"/>
      <c r="AE8" s="1000"/>
      <c r="AF8" s="1000"/>
      <c r="AG8" s="1000"/>
      <c r="AH8" s="27"/>
      <c r="AI8" s="27"/>
      <c r="AJ8" s="112"/>
      <c r="AK8" s="112"/>
      <c r="AL8" s="98"/>
      <c r="AM8" s="98"/>
      <c r="AN8" s="98"/>
      <c r="AO8" s="98"/>
      <c r="AP8" s="98"/>
      <c r="AQ8" s="95"/>
      <c r="AR8" s="95"/>
    </row>
    <row r="9" spans="1:45" s="99" customFormat="1" ht="13.5" customHeight="1">
      <c r="A9" s="27"/>
      <c r="B9" s="27"/>
      <c r="C9" s="27"/>
      <c r="D9" s="27"/>
      <c r="E9" s="27"/>
      <c r="F9" s="27"/>
      <c r="G9" s="27"/>
      <c r="H9" s="27"/>
      <c r="I9" s="27"/>
      <c r="J9" s="27"/>
      <c r="K9" s="27"/>
      <c r="L9" s="29"/>
      <c r="M9" s="29"/>
      <c r="N9" s="112"/>
      <c r="O9" s="112"/>
      <c r="P9" s="112"/>
      <c r="Q9" s="423" t="s">
        <v>19</v>
      </c>
      <c r="R9" s="423"/>
      <c r="S9" s="423"/>
      <c r="T9" s="423"/>
      <c r="U9" s="955"/>
      <c r="V9" s="955"/>
      <c r="W9" s="955"/>
      <c r="X9" s="955"/>
      <c r="Y9" s="955"/>
      <c r="Z9" s="955"/>
      <c r="AA9" s="955"/>
      <c r="AB9" s="955"/>
      <c r="AC9" s="955"/>
      <c r="AD9" s="955"/>
      <c r="AE9" s="955"/>
      <c r="AF9" s="955"/>
      <c r="AG9" s="955"/>
      <c r="AH9" s="27"/>
      <c r="AI9" s="27"/>
      <c r="AJ9" s="112"/>
      <c r="AK9" s="112"/>
      <c r="AL9" s="98"/>
      <c r="AM9" s="98"/>
      <c r="AN9" s="98"/>
      <c r="AO9" s="98"/>
      <c r="AP9" s="98"/>
      <c r="AQ9" s="95"/>
      <c r="AR9" s="95"/>
    </row>
    <row r="10" spans="1:45" s="99" customFormat="1" ht="13.5" customHeight="1">
      <c r="A10" s="27"/>
      <c r="B10" s="27"/>
      <c r="C10" s="27"/>
      <c r="D10" s="27"/>
      <c r="E10" s="27"/>
      <c r="F10" s="27"/>
      <c r="G10" s="27"/>
      <c r="H10" s="27"/>
      <c r="I10" s="27"/>
      <c r="J10" s="27"/>
      <c r="K10" s="27"/>
      <c r="L10" s="29"/>
      <c r="M10" s="29"/>
      <c r="N10" s="112"/>
      <c r="O10" s="112"/>
      <c r="P10" s="112"/>
      <c r="Q10" s="423"/>
      <c r="R10" s="423"/>
      <c r="S10" s="423"/>
      <c r="T10" s="423"/>
      <c r="U10" s="955"/>
      <c r="V10" s="955"/>
      <c r="W10" s="955"/>
      <c r="X10" s="955"/>
      <c r="Y10" s="955"/>
      <c r="Z10" s="955"/>
      <c r="AA10" s="955"/>
      <c r="AB10" s="955"/>
      <c r="AC10" s="955"/>
      <c r="AD10" s="955"/>
      <c r="AE10" s="955"/>
      <c r="AF10" s="955"/>
      <c r="AG10" s="955"/>
      <c r="AH10" s="27"/>
      <c r="AI10" s="27"/>
      <c r="AJ10" s="112"/>
      <c r="AK10" s="112"/>
      <c r="AL10" s="98"/>
      <c r="AM10" s="98"/>
      <c r="AN10" s="98"/>
      <c r="AO10" s="98"/>
      <c r="AP10" s="98"/>
      <c r="AQ10" s="95"/>
      <c r="AR10" s="95"/>
    </row>
    <row r="11" spans="1:45" s="99" customFormat="1" ht="13.5" customHeight="1">
      <c r="A11" s="27"/>
      <c r="B11" s="27"/>
      <c r="C11" s="27"/>
      <c r="D11" s="27"/>
      <c r="E11" s="27"/>
      <c r="F11" s="27"/>
      <c r="G11" s="27"/>
      <c r="H11" s="27"/>
      <c r="I11" s="27"/>
      <c r="J11" s="27"/>
      <c r="K11" s="27"/>
      <c r="L11" s="29"/>
      <c r="M11" s="29"/>
      <c r="N11" s="112"/>
      <c r="O11" s="112"/>
      <c r="P11" s="112"/>
      <c r="Q11" s="476" t="s">
        <v>29</v>
      </c>
      <c r="R11" s="476"/>
      <c r="S11" s="476"/>
      <c r="T11" s="476"/>
      <c r="U11" s="955"/>
      <c r="V11" s="955"/>
      <c r="W11" s="955"/>
      <c r="X11" s="955"/>
      <c r="Y11" s="955"/>
      <c r="Z11" s="955"/>
      <c r="AA11" s="955"/>
      <c r="AB11" s="955"/>
      <c r="AC11" s="955"/>
      <c r="AD11" s="955"/>
      <c r="AE11" s="955"/>
      <c r="AF11" s="955"/>
      <c r="AG11" s="955"/>
      <c r="AH11" s="423"/>
      <c r="AI11" s="423"/>
      <c r="AJ11" s="112"/>
      <c r="AK11" s="112"/>
      <c r="AL11" s="98"/>
      <c r="AM11" s="98"/>
      <c r="AN11" s="98"/>
      <c r="AO11" s="98"/>
      <c r="AP11" s="98"/>
      <c r="AQ11" s="95"/>
      <c r="AR11" s="95"/>
    </row>
    <row r="12" spans="1:45" s="99" customFormat="1" ht="13.5" customHeight="1">
      <c r="A12" s="27"/>
      <c r="B12" s="27"/>
      <c r="C12" s="27"/>
      <c r="D12" s="27"/>
      <c r="E12" s="27"/>
      <c r="F12" s="27"/>
      <c r="G12" s="27"/>
      <c r="H12" s="27"/>
      <c r="I12" s="27"/>
      <c r="J12" s="27"/>
      <c r="K12" s="27"/>
      <c r="L12" s="29"/>
      <c r="M12" s="29"/>
      <c r="N12" s="112"/>
      <c r="O12" s="112"/>
      <c r="P12" s="112"/>
      <c r="Q12" s="476"/>
      <c r="R12" s="476"/>
      <c r="S12" s="476"/>
      <c r="T12" s="476"/>
      <c r="U12" s="955"/>
      <c r="V12" s="955"/>
      <c r="W12" s="955"/>
      <c r="X12" s="955"/>
      <c r="Y12" s="955"/>
      <c r="Z12" s="955"/>
      <c r="AA12" s="955"/>
      <c r="AB12" s="955"/>
      <c r="AC12" s="955"/>
      <c r="AD12" s="955"/>
      <c r="AE12" s="955"/>
      <c r="AF12" s="955"/>
      <c r="AG12" s="955"/>
      <c r="AH12" s="423"/>
      <c r="AI12" s="423"/>
      <c r="AJ12" s="112"/>
      <c r="AK12" s="112"/>
      <c r="AL12" s="98"/>
      <c r="AM12" s="98"/>
      <c r="AN12" s="98"/>
      <c r="AO12" s="98"/>
      <c r="AP12" s="98"/>
      <c r="AQ12" s="95"/>
      <c r="AR12" s="95"/>
    </row>
    <row r="13" spans="1:45" s="99" customFormat="1" ht="13.5" customHeight="1">
      <c r="A13" s="27"/>
      <c r="B13" s="27"/>
      <c r="C13" s="27"/>
      <c r="D13" s="27"/>
      <c r="E13" s="27"/>
      <c r="F13" s="27"/>
      <c r="G13" s="27"/>
      <c r="H13" s="27"/>
      <c r="I13" s="27"/>
      <c r="J13" s="27"/>
      <c r="K13" s="27"/>
      <c r="L13" s="29"/>
      <c r="M13" s="29"/>
      <c r="N13" s="112"/>
      <c r="O13" s="112"/>
      <c r="P13" s="112"/>
      <c r="Q13" s="27"/>
      <c r="R13" s="27"/>
      <c r="S13" s="27"/>
      <c r="T13" s="27"/>
      <c r="U13" s="27"/>
      <c r="V13" s="27"/>
      <c r="W13" s="27"/>
      <c r="X13" s="27"/>
      <c r="Y13" s="27"/>
      <c r="Z13" s="27"/>
      <c r="AA13" s="27"/>
      <c r="AB13" s="27"/>
      <c r="AC13" s="27"/>
      <c r="AD13" s="27"/>
      <c r="AE13" s="27"/>
      <c r="AF13" s="27"/>
      <c r="AG13" s="27"/>
      <c r="AH13" s="27"/>
      <c r="AI13" s="27"/>
      <c r="AJ13" s="112"/>
      <c r="AK13" s="112"/>
      <c r="AL13" s="98"/>
      <c r="AM13" s="98"/>
      <c r="AN13" s="98"/>
      <c r="AO13" s="98"/>
      <c r="AP13" s="98"/>
      <c r="AQ13" s="95"/>
      <c r="AR13" s="95"/>
    </row>
    <row r="14" spans="1:45" s="99" customFormat="1" ht="13.5" customHeight="1">
      <c r="A14" s="27"/>
      <c r="B14" s="27"/>
      <c r="C14" s="27"/>
      <c r="D14" s="27"/>
      <c r="E14" s="27"/>
      <c r="F14" s="27"/>
      <c r="G14" s="27"/>
      <c r="H14" s="27"/>
      <c r="I14" s="27"/>
      <c r="J14" s="27"/>
      <c r="K14" s="27"/>
      <c r="L14" s="29"/>
      <c r="M14" s="29"/>
      <c r="N14" s="112"/>
      <c r="O14" s="112"/>
      <c r="P14" s="112"/>
      <c r="Q14" s="27"/>
      <c r="R14" s="27"/>
      <c r="S14" s="27"/>
      <c r="T14" s="27"/>
      <c r="U14" s="27"/>
      <c r="V14" s="27"/>
      <c r="W14" s="27"/>
      <c r="X14" s="27"/>
      <c r="Y14" s="27"/>
      <c r="Z14" s="27"/>
      <c r="AA14" s="27"/>
      <c r="AB14" s="27"/>
      <c r="AC14" s="27"/>
      <c r="AD14" s="27"/>
      <c r="AE14" s="27"/>
      <c r="AF14" s="27"/>
      <c r="AG14" s="27"/>
      <c r="AH14" s="27"/>
      <c r="AI14" s="27"/>
      <c r="AJ14" s="112"/>
      <c r="AK14" s="112"/>
      <c r="AL14" s="98"/>
      <c r="AM14" s="98"/>
      <c r="AN14" s="98"/>
      <c r="AO14" s="98"/>
      <c r="AP14" s="98"/>
      <c r="AQ14" s="95"/>
      <c r="AR14" s="95"/>
    </row>
    <row r="15" spans="1:45" s="8" customFormat="1" ht="13.5" customHeight="1">
      <c r="A15" s="1"/>
      <c r="B15" s="7"/>
      <c r="C15" s="7"/>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45" s="57" customFormat="1" ht="13.5" customHeight="1">
      <c r="A16" s="525" t="s">
        <v>161</v>
      </c>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6"/>
      <c r="AK16" s="56"/>
      <c r="AL16" s="56"/>
      <c r="AM16" s="55"/>
      <c r="AN16" s="55"/>
      <c r="AO16" s="55"/>
      <c r="AP16" s="56"/>
      <c r="AQ16" s="56"/>
      <c r="AR16" s="56"/>
    </row>
    <row r="17" spans="1:44" s="59" customFormat="1" ht="13.5" customHeight="1">
      <c r="A17" s="954" t="s">
        <v>51</v>
      </c>
      <c r="B17" s="95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60"/>
      <c r="AK17" s="58"/>
    </row>
    <row r="18" spans="1:44" s="8" customFormat="1" ht="13.5" customHeight="1">
      <c r="A18" s="1"/>
      <c r="B18" s="53"/>
      <c r="C18" s="7"/>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44" s="8" customFormat="1" ht="13.5" customHeight="1">
      <c r="A19"/>
      <c r="B19" s="1255" t="s">
        <v>141</v>
      </c>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1255"/>
      <c r="Y19" s="1255"/>
      <c r="Z19" s="1255"/>
      <c r="AA19" s="1255"/>
      <c r="AB19" s="1255"/>
      <c r="AC19" s="1255"/>
      <c r="AD19" s="1255"/>
      <c r="AE19" s="1255"/>
      <c r="AF19" s="1255"/>
      <c r="AG19" s="1255"/>
      <c r="AH19"/>
      <c r="AI19"/>
      <c r="AJ19" s="112"/>
      <c r="AK19" s="52"/>
      <c r="AL19" s="52"/>
      <c r="AM19" s="52"/>
      <c r="AN19" s="52"/>
      <c r="AO19" s="52"/>
      <c r="AP19" s="52"/>
      <c r="AQ19" s="52"/>
      <c r="AR19" s="1"/>
    </row>
    <row r="20" spans="1:44" s="8" customFormat="1" ht="13.5" customHeight="1">
      <c r="A20" s="1"/>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1255"/>
      <c r="AC20" s="1255"/>
      <c r="AD20" s="1255"/>
      <c r="AE20" s="1255"/>
      <c r="AF20" s="1255"/>
      <c r="AG20" s="1255"/>
      <c r="AH20" s="61"/>
      <c r="AI20" s="61"/>
      <c r="AJ20" s="61"/>
      <c r="AK20" s="1"/>
    </row>
    <row r="21" spans="1:44" s="8" customFormat="1" ht="13.5" customHeight="1">
      <c r="A21" s="1"/>
      <c r="B21" s="1255"/>
      <c r="C21" s="1255"/>
      <c r="D21" s="1255"/>
      <c r="E21" s="1255"/>
      <c r="F21" s="1255"/>
      <c r="G21" s="1255"/>
      <c r="H21" s="1255"/>
      <c r="I21" s="1255"/>
      <c r="J21" s="1255"/>
      <c r="K21" s="1255"/>
      <c r="L21" s="1255"/>
      <c r="M21" s="1255"/>
      <c r="N21" s="1255"/>
      <c r="O21" s="1255"/>
      <c r="P21" s="1255"/>
      <c r="Q21" s="1255"/>
      <c r="R21" s="1255"/>
      <c r="S21" s="1255"/>
      <c r="T21" s="1255"/>
      <c r="U21" s="1255"/>
      <c r="V21" s="1255"/>
      <c r="W21" s="1255"/>
      <c r="X21" s="1255"/>
      <c r="Y21" s="1255"/>
      <c r="Z21" s="1255"/>
      <c r="AA21" s="1255"/>
      <c r="AB21" s="1255"/>
      <c r="AC21" s="1255"/>
      <c r="AD21" s="1255"/>
      <c r="AE21" s="1255"/>
      <c r="AF21" s="1255"/>
      <c r="AG21" s="1255"/>
      <c r="AH21" s="61"/>
      <c r="AI21" s="61"/>
      <c r="AJ21" s="61"/>
      <c r="AK21" s="1"/>
    </row>
    <row r="22" spans="1:44" s="8" customFormat="1" ht="13.5" customHeight="1">
      <c r="A22" s="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1"/>
    </row>
    <row r="23" spans="1:44" s="8" customFormat="1" ht="13.5" customHeight="1">
      <c r="A23" s="1"/>
      <c r="B23" s="957" t="s">
        <v>123</v>
      </c>
      <c r="C23" s="957"/>
      <c r="D23" s="957"/>
      <c r="E23" s="957"/>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61"/>
      <c r="AI23" s="61"/>
      <c r="AJ23" s="61"/>
      <c r="AK23" s="1"/>
    </row>
    <row r="24" spans="1:44" s="8" customFormat="1" ht="13.5" customHeight="1">
      <c r="A24" s="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1"/>
    </row>
    <row r="25" spans="1:44" s="8" customFormat="1" ht="13.5" customHeight="1">
      <c r="A25" s="225"/>
      <c r="B25" s="493" t="s">
        <v>31</v>
      </c>
      <c r="C25" s="494"/>
      <c r="D25" s="494"/>
      <c r="E25" s="494"/>
      <c r="F25" s="494"/>
      <c r="G25" s="494"/>
      <c r="H25" s="494"/>
      <c r="I25" s="495"/>
      <c r="J25" s="528"/>
      <c r="K25" s="529"/>
      <c r="L25" s="529"/>
      <c r="M25" s="529"/>
      <c r="N25" s="529"/>
      <c r="O25" s="529"/>
      <c r="P25" s="529"/>
      <c r="Q25" s="529"/>
      <c r="R25" s="529"/>
      <c r="S25" s="529"/>
      <c r="T25" s="529"/>
      <c r="U25" s="529"/>
      <c r="V25" s="973" t="s">
        <v>194</v>
      </c>
      <c r="W25" s="974"/>
      <c r="X25" s="974"/>
      <c r="Y25" s="974"/>
      <c r="Z25" s="974"/>
      <c r="AA25" s="974"/>
      <c r="AB25" s="974"/>
      <c r="AC25" s="974"/>
      <c r="AD25" s="974"/>
      <c r="AE25" s="974"/>
      <c r="AF25" s="974"/>
      <c r="AG25" s="975"/>
      <c r="AH25" s="227"/>
      <c r="AI25" s="224"/>
      <c r="AJ25" s="172"/>
      <c r="AK25" s="1"/>
    </row>
    <row r="26" spans="1:44" s="65" customFormat="1" ht="13.5" customHeight="1">
      <c r="A26" s="225"/>
      <c r="B26" s="496"/>
      <c r="C26" s="476"/>
      <c r="D26" s="476"/>
      <c r="E26" s="476"/>
      <c r="F26" s="476"/>
      <c r="G26" s="476"/>
      <c r="H26" s="476"/>
      <c r="I26" s="497"/>
      <c r="J26" s="530"/>
      <c r="K26" s="531"/>
      <c r="L26" s="531"/>
      <c r="M26" s="531"/>
      <c r="N26" s="531"/>
      <c r="O26" s="531"/>
      <c r="P26" s="531"/>
      <c r="Q26" s="531"/>
      <c r="R26" s="531"/>
      <c r="S26" s="531"/>
      <c r="T26" s="531"/>
      <c r="U26" s="531"/>
      <c r="V26" s="976"/>
      <c r="W26" s="976"/>
      <c r="X26" s="976"/>
      <c r="Y26" s="976"/>
      <c r="Z26" s="976"/>
      <c r="AA26" s="976"/>
      <c r="AB26" s="976"/>
      <c r="AC26" s="976"/>
      <c r="AD26" s="976"/>
      <c r="AE26" s="976"/>
      <c r="AF26" s="976"/>
      <c r="AG26" s="977"/>
      <c r="AH26" s="227"/>
      <c r="AI26" s="224"/>
      <c r="AJ26" s="18"/>
    </row>
    <row r="27" spans="1:44" s="65" customFormat="1" ht="13.5" customHeight="1">
      <c r="A27" s="225"/>
      <c r="B27" s="513"/>
      <c r="C27" s="514"/>
      <c r="D27" s="514"/>
      <c r="E27" s="514"/>
      <c r="F27" s="514"/>
      <c r="G27" s="514"/>
      <c r="H27" s="514"/>
      <c r="I27" s="527"/>
      <c r="J27" s="532"/>
      <c r="K27" s="533"/>
      <c r="L27" s="533"/>
      <c r="M27" s="533"/>
      <c r="N27" s="533"/>
      <c r="O27" s="533"/>
      <c r="P27" s="533"/>
      <c r="Q27" s="533"/>
      <c r="R27" s="533"/>
      <c r="S27" s="533"/>
      <c r="T27" s="533"/>
      <c r="U27" s="533"/>
      <c r="V27" s="978"/>
      <c r="W27" s="978"/>
      <c r="X27" s="978"/>
      <c r="Y27" s="978"/>
      <c r="Z27" s="978"/>
      <c r="AA27" s="978"/>
      <c r="AB27" s="978"/>
      <c r="AC27" s="978"/>
      <c r="AD27" s="978"/>
      <c r="AE27" s="978"/>
      <c r="AF27" s="978"/>
      <c r="AG27" s="979"/>
      <c r="AH27" s="227"/>
      <c r="AI27" s="224"/>
      <c r="AJ27" s="18"/>
    </row>
    <row r="28" spans="1:44" s="1" customFormat="1" ht="13.5" customHeight="1">
      <c r="A28" s="225"/>
      <c r="B28" s="493" t="s">
        <v>171</v>
      </c>
      <c r="C28" s="494"/>
      <c r="D28" s="494"/>
      <c r="E28" s="494"/>
      <c r="F28" s="494"/>
      <c r="G28" s="494"/>
      <c r="H28" s="494"/>
      <c r="I28" s="495"/>
      <c r="J28" s="1097"/>
      <c r="K28" s="1098"/>
      <c r="L28" s="1098"/>
      <c r="M28" s="1098"/>
      <c r="N28" s="1098"/>
      <c r="O28" s="1098"/>
      <c r="P28" s="1098"/>
      <c r="Q28" s="1098"/>
      <c r="R28" s="1098"/>
      <c r="S28" s="1098"/>
      <c r="T28" s="1098"/>
      <c r="U28" s="1098"/>
      <c r="V28" s="1098"/>
      <c r="W28" s="1098"/>
      <c r="X28" s="1098"/>
      <c r="Y28" s="1098"/>
      <c r="Z28" s="1098"/>
      <c r="AA28" s="1098"/>
      <c r="AB28" s="1098"/>
      <c r="AC28" s="1098"/>
      <c r="AD28" s="1098"/>
      <c r="AE28" s="1098"/>
      <c r="AF28" s="1098"/>
      <c r="AG28" s="1099"/>
      <c r="AH28" s="224"/>
      <c r="AI28" s="224"/>
      <c r="AJ28" s="69"/>
    </row>
    <row r="29" spans="1:44" s="1" customFormat="1" ht="13.5" customHeight="1">
      <c r="A29" s="225"/>
      <c r="B29" s="496"/>
      <c r="C29" s="476"/>
      <c r="D29" s="476"/>
      <c r="E29" s="476"/>
      <c r="F29" s="476"/>
      <c r="G29" s="476"/>
      <c r="H29" s="476"/>
      <c r="I29" s="497"/>
      <c r="J29" s="1100"/>
      <c r="K29" s="1101"/>
      <c r="L29" s="1101"/>
      <c r="M29" s="1101"/>
      <c r="N29" s="1101"/>
      <c r="O29" s="1101"/>
      <c r="P29" s="1101"/>
      <c r="Q29" s="1101"/>
      <c r="R29" s="1101"/>
      <c r="S29" s="1101"/>
      <c r="T29" s="1101"/>
      <c r="U29" s="1101"/>
      <c r="V29" s="1101"/>
      <c r="W29" s="1101"/>
      <c r="X29" s="1101"/>
      <c r="Y29" s="1101"/>
      <c r="Z29" s="1101"/>
      <c r="AA29" s="1101"/>
      <c r="AB29" s="1101"/>
      <c r="AC29" s="1101"/>
      <c r="AD29" s="1101"/>
      <c r="AE29" s="1101"/>
      <c r="AF29" s="1101"/>
      <c r="AG29" s="1102"/>
      <c r="AH29" s="224"/>
      <c r="AI29" s="224"/>
      <c r="AJ29" s="69"/>
    </row>
    <row r="30" spans="1:44" s="1" customFormat="1" ht="13.5" customHeight="1">
      <c r="A30" s="225"/>
      <c r="B30" s="498"/>
      <c r="C30" s="479"/>
      <c r="D30" s="479"/>
      <c r="E30" s="479"/>
      <c r="F30" s="479"/>
      <c r="G30" s="479"/>
      <c r="H30" s="479"/>
      <c r="I30" s="499"/>
      <c r="J30" s="1103"/>
      <c r="K30" s="1104"/>
      <c r="L30" s="1104"/>
      <c r="M30" s="1104"/>
      <c r="N30" s="1104"/>
      <c r="O30" s="1104"/>
      <c r="P30" s="1104"/>
      <c r="Q30" s="1104"/>
      <c r="R30" s="1104"/>
      <c r="S30" s="1104"/>
      <c r="T30" s="1104"/>
      <c r="U30" s="1104"/>
      <c r="V30" s="1104"/>
      <c r="W30" s="1104"/>
      <c r="X30" s="1104"/>
      <c r="Y30" s="1104"/>
      <c r="Z30" s="1104"/>
      <c r="AA30" s="1104"/>
      <c r="AB30" s="1104"/>
      <c r="AC30" s="1104"/>
      <c r="AD30" s="1104"/>
      <c r="AE30" s="1104"/>
      <c r="AF30" s="1104"/>
      <c r="AG30" s="1105"/>
      <c r="AH30" s="224"/>
      <c r="AI30" s="224"/>
      <c r="AJ30" s="115"/>
    </row>
    <row r="31" spans="1:44" s="1" customFormat="1" ht="13.5" customHeight="1">
      <c r="B31" s="948" t="s">
        <v>142</v>
      </c>
      <c r="C31" s="949"/>
      <c r="D31" s="949"/>
      <c r="E31" s="949"/>
      <c r="F31" s="949"/>
      <c r="G31" s="949"/>
      <c r="H31" s="949"/>
      <c r="I31" s="1324"/>
      <c r="J31" s="1333"/>
      <c r="K31" s="1334"/>
      <c r="L31" s="1334"/>
      <c r="M31" s="1334"/>
      <c r="N31" s="1334"/>
      <c r="O31" s="1334"/>
      <c r="P31" s="1334"/>
      <c r="Q31" s="1334"/>
      <c r="R31" s="1334"/>
      <c r="S31" s="1334"/>
      <c r="T31" s="1334"/>
      <c r="U31" s="1334"/>
      <c r="V31" s="1334"/>
      <c r="W31" s="1334"/>
      <c r="X31" s="1337" t="s">
        <v>7</v>
      </c>
      <c r="Y31" s="106"/>
      <c r="Z31" s="106"/>
      <c r="AA31" s="106"/>
      <c r="AB31" s="106"/>
      <c r="AC31" s="106"/>
      <c r="AD31" s="106"/>
      <c r="AE31" s="106"/>
      <c r="AF31" s="106"/>
      <c r="AG31" s="106"/>
      <c r="AH31" s="71"/>
      <c r="AI31" s="69"/>
      <c r="AJ31" s="115"/>
    </row>
    <row r="32" spans="1:44" s="1" customFormat="1" ht="13.5" customHeight="1">
      <c r="B32" s="952"/>
      <c r="C32" s="953"/>
      <c r="D32" s="953"/>
      <c r="E32" s="953"/>
      <c r="F32" s="953"/>
      <c r="G32" s="953"/>
      <c r="H32" s="953"/>
      <c r="I32" s="1326"/>
      <c r="J32" s="1335"/>
      <c r="K32" s="1336"/>
      <c r="L32" s="1336"/>
      <c r="M32" s="1336"/>
      <c r="N32" s="1336"/>
      <c r="O32" s="1336"/>
      <c r="P32" s="1336"/>
      <c r="Q32" s="1336"/>
      <c r="R32" s="1336"/>
      <c r="S32" s="1336"/>
      <c r="T32" s="1336"/>
      <c r="U32" s="1336"/>
      <c r="V32" s="1336"/>
      <c r="W32" s="1336"/>
      <c r="X32" s="1341"/>
      <c r="Y32" s="107"/>
      <c r="Z32" s="107"/>
      <c r="AA32" s="107"/>
      <c r="AB32" s="107"/>
      <c r="AC32" s="107"/>
      <c r="AD32" s="107"/>
      <c r="AE32" s="107"/>
      <c r="AF32" s="107"/>
      <c r="AG32" s="107"/>
      <c r="AH32" s="71"/>
      <c r="AI32" s="69"/>
      <c r="AJ32" s="115"/>
    </row>
    <row r="33" spans="2:36" s="1" customFormat="1" ht="13.5" customHeight="1">
      <c r="B33" s="948" t="s">
        <v>143</v>
      </c>
      <c r="C33" s="949"/>
      <c r="D33" s="949"/>
      <c r="E33" s="949"/>
      <c r="F33" s="949"/>
      <c r="G33" s="949"/>
      <c r="H33" s="949"/>
      <c r="I33" s="1324"/>
      <c r="J33" s="1333"/>
      <c r="K33" s="1334"/>
      <c r="L33" s="1334"/>
      <c r="M33" s="1334"/>
      <c r="N33" s="1334"/>
      <c r="O33" s="1334"/>
      <c r="P33" s="1334"/>
      <c r="Q33" s="1334"/>
      <c r="R33" s="1334"/>
      <c r="S33" s="1334"/>
      <c r="T33" s="1334"/>
      <c r="U33" s="1334"/>
      <c r="V33" s="1334"/>
      <c r="W33" s="1334"/>
      <c r="X33" s="1337" t="s">
        <v>7</v>
      </c>
      <c r="Y33" s="106"/>
      <c r="Z33" s="106"/>
      <c r="AA33" s="106"/>
      <c r="AB33" s="106"/>
      <c r="AC33" s="106"/>
      <c r="AD33" s="106"/>
      <c r="AE33" s="106"/>
      <c r="AF33" s="106"/>
      <c r="AG33" s="106"/>
      <c r="AH33" s="71"/>
      <c r="AI33" s="69"/>
      <c r="AJ33" s="115"/>
    </row>
    <row r="34" spans="2:36" s="1" customFormat="1" ht="13.5" customHeight="1">
      <c r="B34" s="952"/>
      <c r="C34" s="953"/>
      <c r="D34" s="953"/>
      <c r="E34" s="953"/>
      <c r="F34" s="953"/>
      <c r="G34" s="953"/>
      <c r="H34" s="953"/>
      <c r="I34" s="1326"/>
      <c r="J34" s="1335"/>
      <c r="K34" s="1336"/>
      <c r="L34" s="1336"/>
      <c r="M34" s="1336"/>
      <c r="N34" s="1336"/>
      <c r="O34" s="1336"/>
      <c r="P34" s="1336"/>
      <c r="Q34" s="1336"/>
      <c r="R34" s="1336"/>
      <c r="S34" s="1336"/>
      <c r="T34" s="1336"/>
      <c r="U34" s="1336"/>
      <c r="V34" s="1336"/>
      <c r="W34" s="1336"/>
      <c r="X34" s="1341"/>
      <c r="Y34" s="107"/>
      <c r="Z34" s="107"/>
      <c r="AA34" s="107"/>
      <c r="AB34" s="107"/>
      <c r="AC34" s="107"/>
      <c r="AD34" s="107"/>
      <c r="AE34" s="107"/>
      <c r="AF34" s="107"/>
      <c r="AG34" s="107"/>
      <c r="AH34" s="71"/>
      <c r="AI34" s="69"/>
      <c r="AJ34" s="115"/>
    </row>
    <row r="35" spans="2:36" s="1" customFormat="1" ht="13.5" customHeight="1">
      <c r="B35" s="1106" t="s">
        <v>144</v>
      </c>
      <c r="C35" s="1107"/>
      <c r="D35" s="1107"/>
      <c r="E35" s="1107"/>
      <c r="F35" s="1107"/>
      <c r="G35" s="1107"/>
      <c r="H35" s="1107"/>
      <c r="I35" s="1108"/>
      <c r="J35" s="1345"/>
      <c r="K35" s="1346"/>
      <c r="L35" s="1346"/>
      <c r="M35" s="1346"/>
      <c r="N35" s="1346"/>
      <c r="O35" s="1346"/>
      <c r="P35" s="1337" t="s">
        <v>2</v>
      </c>
      <c r="Q35" s="1328"/>
      <c r="R35" s="1328"/>
      <c r="S35" s="1337" t="s">
        <v>1</v>
      </c>
      <c r="T35" s="1328"/>
      <c r="U35" s="1328"/>
      <c r="V35" s="1337" t="s">
        <v>0</v>
      </c>
      <c r="W35" s="114"/>
      <c r="X35" s="114"/>
      <c r="Y35" s="114"/>
      <c r="Z35" s="114"/>
      <c r="AA35" s="114"/>
      <c r="AB35" s="114"/>
      <c r="AC35" s="114"/>
      <c r="AD35" s="114"/>
      <c r="AE35" s="114"/>
      <c r="AF35" s="114"/>
      <c r="AG35" s="114"/>
      <c r="AH35" s="117"/>
      <c r="AI35" s="115"/>
      <c r="AJ35" s="115"/>
    </row>
    <row r="36" spans="2:36" s="1" customFormat="1" ht="13.5" customHeight="1">
      <c r="B36" s="1342"/>
      <c r="C36" s="1343"/>
      <c r="D36" s="1343"/>
      <c r="E36" s="1343"/>
      <c r="F36" s="1343"/>
      <c r="G36" s="1343"/>
      <c r="H36" s="1343"/>
      <c r="I36" s="1344"/>
      <c r="J36" s="1347"/>
      <c r="K36" s="1348"/>
      <c r="L36" s="1348"/>
      <c r="M36" s="1348"/>
      <c r="N36" s="1348"/>
      <c r="O36" s="1348"/>
      <c r="P36" s="1338"/>
      <c r="Q36" s="1330"/>
      <c r="R36" s="1330"/>
      <c r="S36" s="1338"/>
      <c r="T36" s="1330"/>
      <c r="U36" s="1330"/>
      <c r="V36" s="1338"/>
      <c r="W36" s="115"/>
      <c r="X36" s="115"/>
      <c r="Y36" s="115"/>
      <c r="Z36" s="115"/>
      <c r="AA36" s="115"/>
      <c r="AB36" s="115"/>
      <c r="AC36" s="115"/>
      <c r="AD36" s="115"/>
      <c r="AE36" s="115"/>
      <c r="AF36" s="115"/>
      <c r="AG36" s="115"/>
      <c r="AH36" s="117"/>
      <c r="AI36" s="115"/>
      <c r="AJ36" s="115"/>
    </row>
    <row r="37" spans="2:36" s="1" customFormat="1" ht="13.5" customHeight="1">
      <c r="B37" s="1342"/>
      <c r="C37" s="1343"/>
      <c r="D37" s="1343"/>
      <c r="E37" s="1343"/>
      <c r="F37" s="1343"/>
      <c r="G37" s="1343"/>
      <c r="H37" s="1343"/>
      <c r="I37" s="1344"/>
      <c r="J37" s="108"/>
      <c r="K37" s="1331" t="s">
        <v>42</v>
      </c>
      <c r="L37" s="1331"/>
      <c r="M37" s="1331"/>
      <c r="N37" s="1331"/>
      <c r="O37" s="1331"/>
      <c r="P37" s="1331"/>
      <c r="Q37" s="1339"/>
      <c r="R37" s="1339"/>
      <c r="S37" s="1339"/>
      <c r="T37" s="1339"/>
      <c r="U37" s="1339"/>
      <c r="V37" s="1339"/>
      <c r="W37" s="1339"/>
      <c r="X37" s="1339"/>
      <c r="Y37" s="1339"/>
      <c r="Z37" s="1339"/>
      <c r="AA37" s="1339"/>
      <c r="AB37" s="1338" t="s">
        <v>7</v>
      </c>
      <c r="AC37" s="115"/>
      <c r="AD37" s="115"/>
      <c r="AE37" s="115"/>
      <c r="AF37" s="115"/>
      <c r="AG37" s="115"/>
      <c r="AH37" s="117"/>
      <c r="AI37" s="115"/>
      <c r="AJ37" s="115"/>
    </row>
    <row r="38" spans="2:36" s="1" customFormat="1" ht="13.5" customHeight="1">
      <c r="B38" s="1342"/>
      <c r="C38" s="1343"/>
      <c r="D38" s="1343"/>
      <c r="E38" s="1343"/>
      <c r="F38" s="1343"/>
      <c r="G38" s="1343"/>
      <c r="H38" s="1343"/>
      <c r="I38" s="1344"/>
      <c r="J38" s="108"/>
      <c r="K38" s="1331"/>
      <c r="L38" s="1331"/>
      <c r="M38" s="1331"/>
      <c r="N38" s="1331"/>
      <c r="O38" s="1331"/>
      <c r="P38" s="1331"/>
      <c r="Q38" s="1340"/>
      <c r="R38" s="1340"/>
      <c r="S38" s="1340"/>
      <c r="T38" s="1340"/>
      <c r="U38" s="1340"/>
      <c r="V38" s="1340"/>
      <c r="W38" s="1340"/>
      <c r="X38" s="1340"/>
      <c r="Y38" s="1340"/>
      <c r="Z38" s="1340"/>
      <c r="AA38" s="1340"/>
      <c r="AB38" s="1338"/>
      <c r="AC38" s="115"/>
      <c r="AD38" s="115"/>
      <c r="AE38" s="115"/>
      <c r="AF38" s="115"/>
      <c r="AG38" s="115"/>
      <c r="AH38" s="117"/>
      <c r="AI38" s="115"/>
      <c r="AJ38" s="115"/>
    </row>
    <row r="39" spans="2:36" s="1" customFormat="1" ht="13.5" customHeight="1">
      <c r="B39" s="1342"/>
      <c r="C39" s="1343"/>
      <c r="D39" s="1343"/>
      <c r="E39" s="1343"/>
      <c r="F39" s="1343"/>
      <c r="G39" s="1343"/>
      <c r="H39" s="1343"/>
      <c r="I39" s="1344"/>
      <c r="J39" s="108"/>
      <c r="K39" s="1331" t="s">
        <v>43</v>
      </c>
      <c r="L39" s="1331"/>
      <c r="M39" s="1331"/>
      <c r="N39" s="1331"/>
      <c r="O39" s="1331"/>
      <c r="P39" s="1331"/>
      <c r="Q39" s="1349"/>
      <c r="R39" s="1349"/>
      <c r="S39" s="1349"/>
      <c r="T39" s="1349"/>
      <c r="U39" s="1349"/>
      <c r="V39" s="1349"/>
      <c r="W39" s="1349"/>
      <c r="X39" s="1349"/>
      <c r="Y39" s="1349"/>
      <c r="Z39" s="1349"/>
      <c r="AA39" s="1349"/>
      <c r="AB39" s="1338" t="s">
        <v>7</v>
      </c>
      <c r="AC39" s="115"/>
      <c r="AD39" s="115"/>
      <c r="AE39" s="115"/>
      <c r="AF39" s="115"/>
      <c r="AG39" s="115"/>
      <c r="AH39" s="117"/>
      <c r="AI39" s="115"/>
      <c r="AJ39" s="115"/>
    </row>
    <row r="40" spans="2:36" s="1" customFormat="1" ht="13.5" customHeight="1">
      <c r="B40" s="1342"/>
      <c r="C40" s="1343"/>
      <c r="D40" s="1343"/>
      <c r="E40" s="1343"/>
      <c r="F40" s="1343"/>
      <c r="G40" s="1343"/>
      <c r="H40" s="1343"/>
      <c r="I40" s="1344"/>
      <c r="J40" s="108"/>
      <c r="K40" s="1331"/>
      <c r="L40" s="1331"/>
      <c r="M40" s="1331"/>
      <c r="N40" s="1331"/>
      <c r="O40" s="1331"/>
      <c r="P40" s="1331"/>
      <c r="Q40" s="1340"/>
      <c r="R40" s="1340"/>
      <c r="S40" s="1340"/>
      <c r="T40" s="1340"/>
      <c r="U40" s="1340"/>
      <c r="V40" s="1340"/>
      <c r="W40" s="1340"/>
      <c r="X40" s="1340"/>
      <c r="Y40" s="1340"/>
      <c r="Z40" s="1340"/>
      <c r="AA40" s="1340"/>
      <c r="AB40" s="1338"/>
      <c r="AC40" s="115"/>
      <c r="AD40" s="115"/>
      <c r="AE40" s="115"/>
      <c r="AF40" s="115"/>
      <c r="AG40" s="115"/>
      <c r="AH40" s="117"/>
      <c r="AI40" s="115"/>
      <c r="AJ40" s="115"/>
    </row>
    <row r="41" spans="2:36" s="1" customFormat="1" ht="13.5" customHeight="1">
      <c r="B41" s="1342"/>
      <c r="C41" s="1343"/>
      <c r="D41" s="1343"/>
      <c r="E41" s="1343"/>
      <c r="F41" s="1343"/>
      <c r="G41" s="1343"/>
      <c r="H41" s="1343"/>
      <c r="I41" s="1344"/>
      <c r="J41" s="108"/>
      <c r="K41" s="1331" t="s">
        <v>44</v>
      </c>
      <c r="L41" s="1331"/>
      <c r="M41" s="1331"/>
      <c r="N41" s="1331"/>
      <c r="O41" s="1331"/>
      <c r="P41" s="1331"/>
      <c r="Q41" s="1349"/>
      <c r="R41" s="1349"/>
      <c r="S41" s="1349"/>
      <c r="T41" s="1349"/>
      <c r="U41" s="1349"/>
      <c r="V41" s="1349"/>
      <c r="W41" s="1349"/>
      <c r="X41" s="1349"/>
      <c r="Y41" s="1349"/>
      <c r="Z41" s="1349"/>
      <c r="AA41" s="1349"/>
      <c r="AB41" s="1338" t="s">
        <v>7</v>
      </c>
      <c r="AC41" s="115"/>
      <c r="AD41" s="115"/>
      <c r="AE41" s="115"/>
      <c r="AF41" s="115"/>
      <c r="AG41" s="166"/>
      <c r="AH41" s="117"/>
      <c r="AI41" s="115"/>
      <c r="AJ41" s="115"/>
    </row>
    <row r="42" spans="2:36" s="1" customFormat="1" ht="13.5" customHeight="1">
      <c r="B42" s="1109"/>
      <c r="C42" s="1110"/>
      <c r="D42" s="1110"/>
      <c r="E42" s="1110"/>
      <c r="F42" s="1110"/>
      <c r="G42" s="1110"/>
      <c r="H42" s="1110"/>
      <c r="I42" s="1111"/>
      <c r="J42" s="193"/>
      <c r="K42" s="1332"/>
      <c r="L42" s="1332"/>
      <c r="M42" s="1332"/>
      <c r="N42" s="1332"/>
      <c r="O42" s="1332"/>
      <c r="P42" s="1332"/>
      <c r="Q42" s="1350"/>
      <c r="R42" s="1350"/>
      <c r="S42" s="1350"/>
      <c r="T42" s="1350"/>
      <c r="U42" s="1350"/>
      <c r="V42" s="1350"/>
      <c r="W42" s="1350"/>
      <c r="X42" s="1350"/>
      <c r="Y42" s="1350"/>
      <c r="Z42" s="1350"/>
      <c r="AA42" s="1350"/>
      <c r="AB42" s="1341"/>
      <c r="AC42" s="116"/>
      <c r="AD42" s="116"/>
      <c r="AE42" s="116"/>
      <c r="AF42" s="116"/>
      <c r="AG42" s="167"/>
      <c r="AH42" s="117"/>
      <c r="AI42" s="115"/>
      <c r="AJ42" s="115"/>
    </row>
    <row r="43" spans="2:36" s="1" customFormat="1" ht="13.5" customHeight="1">
      <c r="B43" s="1106" t="s">
        <v>145</v>
      </c>
      <c r="C43" s="1107"/>
      <c r="D43" s="1107"/>
      <c r="E43" s="1107"/>
      <c r="F43" s="1107"/>
      <c r="G43" s="1107"/>
      <c r="H43" s="1107"/>
      <c r="I43" s="1108"/>
      <c r="J43" s="1345"/>
      <c r="K43" s="1346"/>
      <c r="L43" s="1346"/>
      <c r="M43" s="1346"/>
      <c r="N43" s="1346"/>
      <c r="O43" s="1346"/>
      <c r="P43" s="1337" t="s">
        <v>2</v>
      </c>
      <c r="Q43" s="1328"/>
      <c r="R43" s="1328"/>
      <c r="S43" s="1337" t="s">
        <v>1</v>
      </c>
      <c r="T43" s="1328"/>
      <c r="U43" s="1328"/>
      <c r="V43" s="1337" t="s">
        <v>0</v>
      </c>
      <c r="W43" s="114"/>
      <c r="X43" s="114"/>
      <c r="Y43" s="114"/>
      <c r="Z43" s="114"/>
      <c r="AA43" s="114"/>
      <c r="AB43" s="114"/>
      <c r="AC43" s="114"/>
      <c r="AD43" s="114"/>
      <c r="AE43" s="114"/>
      <c r="AF43" s="114"/>
      <c r="AG43" s="114"/>
      <c r="AH43" s="117"/>
      <c r="AI43" s="115"/>
      <c r="AJ43" s="115"/>
    </row>
    <row r="44" spans="2:36" s="1" customFormat="1" ht="13.5" customHeight="1">
      <c r="B44" s="1342"/>
      <c r="C44" s="1343"/>
      <c r="D44" s="1343"/>
      <c r="E44" s="1343"/>
      <c r="F44" s="1343"/>
      <c r="G44" s="1343"/>
      <c r="H44" s="1343"/>
      <c r="I44" s="1344"/>
      <c r="J44" s="1347"/>
      <c r="K44" s="1348"/>
      <c r="L44" s="1348"/>
      <c r="M44" s="1348"/>
      <c r="N44" s="1348"/>
      <c r="O44" s="1348"/>
      <c r="P44" s="1338"/>
      <c r="Q44" s="1330"/>
      <c r="R44" s="1330"/>
      <c r="S44" s="1338"/>
      <c r="T44" s="1330"/>
      <c r="U44" s="1330"/>
      <c r="V44" s="1338"/>
      <c r="W44" s="115"/>
      <c r="X44" s="115"/>
      <c r="Y44" s="115"/>
      <c r="Z44" s="115"/>
      <c r="AA44" s="115"/>
      <c r="AB44" s="115"/>
      <c r="AC44" s="115"/>
      <c r="AD44" s="115"/>
      <c r="AE44" s="115"/>
      <c r="AF44" s="115"/>
      <c r="AG44" s="115"/>
      <c r="AH44" s="117"/>
      <c r="AI44" s="115"/>
      <c r="AJ44" s="115"/>
    </row>
    <row r="45" spans="2:36" s="1" customFormat="1" ht="13.5" customHeight="1">
      <c r="B45" s="1342"/>
      <c r="C45" s="1343"/>
      <c r="D45" s="1343"/>
      <c r="E45" s="1343"/>
      <c r="F45" s="1343"/>
      <c r="G45" s="1343"/>
      <c r="H45" s="1343"/>
      <c r="I45" s="1344"/>
      <c r="J45" s="108"/>
      <c r="K45" s="1331" t="s">
        <v>42</v>
      </c>
      <c r="L45" s="1331"/>
      <c r="M45" s="1331"/>
      <c r="N45" s="1331"/>
      <c r="O45" s="1331"/>
      <c r="P45" s="1331"/>
      <c r="Q45" s="1339"/>
      <c r="R45" s="1339"/>
      <c r="S45" s="1339"/>
      <c r="T45" s="1339"/>
      <c r="U45" s="1339"/>
      <c r="V45" s="1339"/>
      <c r="W45" s="1339"/>
      <c r="X45" s="1339"/>
      <c r="Y45" s="1339"/>
      <c r="Z45" s="1339"/>
      <c r="AA45" s="1339"/>
      <c r="AB45" s="1338" t="s">
        <v>7</v>
      </c>
      <c r="AC45" s="115"/>
      <c r="AD45" s="115"/>
      <c r="AE45" s="115"/>
      <c r="AF45" s="115"/>
      <c r="AG45" s="115"/>
      <c r="AH45" s="117"/>
      <c r="AI45" s="115"/>
      <c r="AJ45" s="115"/>
    </row>
    <row r="46" spans="2:36" s="1" customFormat="1" ht="13.5" customHeight="1">
      <c r="B46" s="1342"/>
      <c r="C46" s="1343"/>
      <c r="D46" s="1343"/>
      <c r="E46" s="1343"/>
      <c r="F46" s="1343"/>
      <c r="G46" s="1343"/>
      <c r="H46" s="1343"/>
      <c r="I46" s="1344"/>
      <c r="J46" s="108"/>
      <c r="K46" s="1331"/>
      <c r="L46" s="1331"/>
      <c r="M46" s="1331"/>
      <c r="N46" s="1331"/>
      <c r="O46" s="1331"/>
      <c r="P46" s="1331"/>
      <c r="Q46" s="1340"/>
      <c r="R46" s="1340"/>
      <c r="S46" s="1340"/>
      <c r="T46" s="1340"/>
      <c r="U46" s="1340"/>
      <c r="V46" s="1340"/>
      <c r="W46" s="1340"/>
      <c r="X46" s="1340"/>
      <c r="Y46" s="1340"/>
      <c r="Z46" s="1340"/>
      <c r="AA46" s="1340"/>
      <c r="AB46" s="1338"/>
      <c r="AC46" s="115"/>
      <c r="AD46" s="115"/>
      <c r="AE46" s="115"/>
      <c r="AF46" s="115"/>
      <c r="AG46" s="115"/>
      <c r="AH46" s="117"/>
      <c r="AI46" s="115"/>
      <c r="AJ46" s="115"/>
    </row>
    <row r="47" spans="2:36" s="1" customFormat="1" ht="13.5" customHeight="1">
      <c r="B47" s="1342"/>
      <c r="C47" s="1343"/>
      <c r="D47" s="1343"/>
      <c r="E47" s="1343"/>
      <c r="F47" s="1343"/>
      <c r="G47" s="1343"/>
      <c r="H47" s="1343"/>
      <c r="I47" s="1344"/>
      <c r="J47" s="108"/>
      <c r="K47" s="1331" t="s">
        <v>43</v>
      </c>
      <c r="L47" s="1331"/>
      <c r="M47" s="1331"/>
      <c r="N47" s="1331"/>
      <c r="O47" s="1331"/>
      <c r="P47" s="1331"/>
      <c r="Q47" s="1349"/>
      <c r="R47" s="1349"/>
      <c r="S47" s="1349"/>
      <c r="T47" s="1349"/>
      <c r="U47" s="1349"/>
      <c r="V47" s="1349"/>
      <c r="W47" s="1349"/>
      <c r="X47" s="1349"/>
      <c r="Y47" s="1349"/>
      <c r="Z47" s="1349"/>
      <c r="AA47" s="1349"/>
      <c r="AB47" s="1338" t="s">
        <v>7</v>
      </c>
      <c r="AC47" s="115"/>
      <c r="AD47" s="115"/>
      <c r="AE47" s="115"/>
      <c r="AF47" s="115"/>
      <c r="AG47" s="115"/>
      <c r="AH47" s="117"/>
      <c r="AI47" s="115"/>
      <c r="AJ47" s="115"/>
    </row>
    <row r="48" spans="2:36" s="1" customFormat="1" ht="13.5" customHeight="1">
      <c r="B48" s="1342"/>
      <c r="C48" s="1343"/>
      <c r="D48" s="1343"/>
      <c r="E48" s="1343"/>
      <c r="F48" s="1343"/>
      <c r="G48" s="1343"/>
      <c r="H48" s="1343"/>
      <c r="I48" s="1344"/>
      <c r="J48" s="108"/>
      <c r="K48" s="1331"/>
      <c r="L48" s="1331"/>
      <c r="M48" s="1331"/>
      <c r="N48" s="1331"/>
      <c r="O48" s="1331"/>
      <c r="P48" s="1331"/>
      <c r="Q48" s="1340"/>
      <c r="R48" s="1340"/>
      <c r="S48" s="1340"/>
      <c r="T48" s="1340"/>
      <c r="U48" s="1340"/>
      <c r="V48" s="1340"/>
      <c r="W48" s="1340"/>
      <c r="X48" s="1340"/>
      <c r="Y48" s="1340"/>
      <c r="Z48" s="1340"/>
      <c r="AA48" s="1340"/>
      <c r="AB48" s="1338"/>
      <c r="AC48" s="115"/>
      <c r="AD48" s="115"/>
      <c r="AE48" s="115"/>
      <c r="AF48" s="115"/>
      <c r="AG48" s="115"/>
      <c r="AH48" s="117"/>
      <c r="AI48" s="115"/>
      <c r="AJ48" s="115"/>
    </row>
    <row r="49" spans="1:37" s="1" customFormat="1" ht="13.5" customHeight="1">
      <c r="B49" s="1342"/>
      <c r="C49" s="1343"/>
      <c r="D49" s="1343"/>
      <c r="E49" s="1343"/>
      <c r="F49" s="1343"/>
      <c r="G49" s="1343"/>
      <c r="H49" s="1343"/>
      <c r="I49" s="1344"/>
      <c r="J49" s="108"/>
      <c r="K49" s="1331" t="s">
        <v>44</v>
      </c>
      <c r="L49" s="1331"/>
      <c r="M49" s="1331"/>
      <c r="N49" s="1331"/>
      <c r="O49" s="1331"/>
      <c r="P49" s="1331"/>
      <c r="Q49" s="1349"/>
      <c r="R49" s="1349"/>
      <c r="S49" s="1349"/>
      <c r="T49" s="1349"/>
      <c r="U49" s="1349"/>
      <c r="V49" s="1349"/>
      <c r="W49" s="1349"/>
      <c r="X49" s="1349"/>
      <c r="Y49" s="1349"/>
      <c r="Z49" s="1349"/>
      <c r="AA49" s="1349"/>
      <c r="AB49" s="1338" t="s">
        <v>7</v>
      </c>
      <c r="AC49" s="115"/>
      <c r="AD49" s="115"/>
      <c r="AE49" s="115"/>
      <c r="AF49" s="115"/>
      <c r="AG49" s="166"/>
      <c r="AH49" s="117"/>
      <c r="AI49" s="115"/>
      <c r="AJ49" s="115"/>
    </row>
    <row r="50" spans="1:37" s="1" customFormat="1" ht="13.5" customHeight="1">
      <c r="B50" s="1109"/>
      <c r="C50" s="1110"/>
      <c r="D50" s="1110"/>
      <c r="E50" s="1110"/>
      <c r="F50" s="1110"/>
      <c r="G50" s="1110"/>
      <c r="H50" s="1110"/>
      <c r="I50" s="1111"/>
      <c r="J50" s="105"/>
      <c r="K50" s="1332"/>
      <c r="L50" s="1332"/>
      <c r="M50" s="1332"/>
      <c r="N50" s="1332"/>
      <c r="O50" s="1332"/>
      <c r="P50" s="1332"/>
      <c r="Q50" s="1350"/>
      <c r="R50" s="1350"/>
      <c r="S50" s="1350"/>
      <c r="T50" s="1350"/>
      <c r="U50" s="1350"/>
      <c r="V50" s="1350"/>
      <c r="W50" s="1350"/>
      <c r="X50" s="1350"/>
      <c r="Y50" s="1350"/>
      <c r="Z50" s="1350"/>
      <c r="AA50" s="1350"/>
      <c r="AB50" s="1341"/>
      <c r="AC50" s="116"/>
      <c r="AD50" s="116"/>
      <c r="AE50" s="116"/>
      <c r="AF50" s="116"/>
      <c r="AG50" s="167"/>
      <c r="AH50" s="117"/>
      <c r="AI50" s="115"/>
      <c r="AJ50" s="115"/>
    </row>
    <row r="51" spans="1:37" s="1" customFormat="1" ht="13.5" customHeight="1">
      <c r="B51" s="948" t="s">
        <v>146</v>
      </c>
      <c r="C51" s="949"/>
      <c r="D51" s="949"/>
      <c r="E51" s="949"/>
      <c r="F51" s="949"/>
      <c r="G51" s="949"/>
      <c r="H51" s="949"/>
      <c r="I51" s="1324"/>
      <c r="J51" s="1327"/>
      <c r="K51" s="1328"/>
      <c r="L51" s="1328"/>
      <c r="M51" s="1328"/>
      <c r="N51" s="1328"/>
      <c r="O51" s="1328"/>
      <c r="P51" s="1337" t="s">
        <v>2</v>
      </c>
      <c r="Q51" s="1328"/>
      <c r="R51" s="1328"/>
      <c r="S51" s="1337" t="s">
        <v>1</v>
      </c>
      <c r="T51" s="1328"/>
      <c r="U51" s="1328"/>
      <c r="V51" s="1337" t="s">
        <v>0</v>
      </c>
      <c r="W51" s="114"/>
      <c r="X51" s="114"/>
      <c r="Y51" s="114"/>
      <c r="Z51" s="114"/>
      <c r="AA51" s="114"/>
      <c r="AB51" s="114"/>
      <c r="AC51" s="114"/>
      <c r="AD51" s="114"/>
      <c r="AE51" s="114"/>
      <c r="AF51" s="114"/>
      <c r="AG51" s="114"/>
      <c r="AH51" s="117"/>
      <c r="AI51" s="115"/>
      <c r="AJ51" s="115"/>
    </row>
    <row r="52" spans="1:37" s="1" customFormat="1" ht="13.5" customHeight="1">
      <c r="B52" s="950"/>
      <c r="C52" s="951"/>
      <c r="D52" s="951"/>
      <c r="E52" s="951"/>
      <c r="F52" s="951"/>
      <c r="G52" s="951"/>
      <c r="H52" s="951"/>
      <c r="I52" s="1325"/>
      <c r="J52" s="1329"/>
      <c r="K52" s="1330"/>
      <c r="L52" s="1330"/>
      <c r="M52" s="1330"/>
      <c r="N52" s="1330"/>
      <c r="O52" s="1330"/>
      <c r="P52" s="1338"/>
      <c r="Q52" s="1330"/>
      <c r="R52" s="1330"/>
      <c r="S52" s="1338"/>
      <c r="T52" s="1330"/>
      <c r="U52" s="1330"/>
      <c r="V52" s="1338"/>
      <c r="W52" s="115"/>
      <c r="X52" s="115"/>
      <c r="Y52" s="115"/>
      <c r="Z52" s="115"/>
      <c r="AA52" s="115"/>
      <c r="AB52" s="115"/>
      <c r="AC52" s="115"/>
      <c r="AD52" s="115"/>
      <c r="AE52" s="115"/>
      <c r="AF52" s="115"/>
      <c r="AG52" s="115"/>
      <c r="AH52" s="117"/>
      <c r="AI52" s="115"/>
      <c r="AJ52" s="115"/>
    </row>
    <row r="53" spans="1:37" s="1" customFormat="1" ht="13.5" customHeight="1">
      <c r="B53" s="950"/>
      <c r="C53" s="951"/>
      <c r="D53" s="951"/>
      <c r="E53" s="951"/>
      <c r="F53" s="951"/>
      <c r="G53" s="951"/>
      <c r="H53" s="951"/>
      <c r="I53" s="1325"/>
      <c r="J53" s="234"/>
      <c r="K53" s="1331" t="s">
        <v>42</v>
      </c>
      <c r="L53" s="1331"/>
      <c r="M53" s="1331"/>
      <c r="N53" s="1331"/>
      <c r="O53" s="1331"/>
      <c r="P53" s="1331"/>
      <c r="Q53" s="1339"/>
      <c r="R53" s="1339"/>
      <c r="S53" s="1339"/>
      <c r="T53" s="1339"/>
      <c r="U53" s="1339"/>
      <c r="V53" s="1339"/>
      <c r="W53" s="1339"/>
      <c r="X53" s="1339"/>
      <c r="Y53" s="1339"/>
      <c r="Z53" s="1339"/>
      <c r="AA53" s="1339"/>
      <c r="AB53" s="1338" t="s">
        <v>7</v>
      </c>
      <c r="AC53" s="115"/>
      <c r="AD53" s="115"/>
      <c r="AE53" s="115"/>
      <c r="AF53" s="115"/>
      <c r="AG53" s="115"/>
      <c r="AH53" s="117"/>
      <c r="AI53" s="115"/>
      <c r="AJ53" s="115"/>
    </row>
    <row r="54" spans="1:37" s="1" customFormat="1" ht="13.5" customHeight="1">
      <c r="B54" s="950"/>
      <c r="C54" s="951"/>
      <c r="D54" s="951"/>
      <c r="E54" s="951"/>
      <c r="F54" s="951"/>
      <c r="G54" s="951"/>
      <c r="H54" s="951"/>
      <c r="I54" s="1325"/>
      <c r="J54" s="234"/>
      <c r="K54" s="1331"/>
      <c r="L54" s="1331"/>
      <c r="M54" s="1331"/>
      <c r="N54" s="1331"/>
      <c r="O54" s="1331"/>
      <c r="P54" s="1331"/>
      <c r="Q54" s="1340"/>
      <c r="R54" s="1340"/>
      <c r="S54" s="1340"/>
      <c r="T54" s="1340"/>
      <c r="U54" s="1340"/>
      <c r="V54" s="1340"/>
      <c r="W54" s="1340"/>
      <c r="X54" s="1340"/>
      <c r="Y54" s="1340"/>
      <c r="Z54" s="1340"/>
      <c r="AA54" s="1340"/>
      <c r="AB54" s="1338"/>
      <c r="AC54" s="115"/>
      <c r="AD54" s="115"/>
      <c r="AE54" s="115"/>
      <c r="AF54" s="115"/>
      <c r="AG54" s="115"/>
      <c r="AH54" s="117"/>
      <c r="AI54" s="115"/>
      <c r="AJ54" s="115"/>
    </row>
    <row r="55" spans="1:37" s="8" customFormat="1" ht="13.5" customHeight="1">
      <c r="A55" s="1"/>
      <c r="B55" s="950"/>
      <c r="C55" s="951"/>
      <c r="D55" s="951"/>
      <c r="E55" s="951"/>
      <c r="F55" s="951"/>
      <c r="G55" s="951"/>
      <c r="H55" s="951"/>
      <c r="I55" s="1325"/>
      <c r="J55" s="234"/>
      <c r="K55" s="1331" t="s">
        <v>43</v>
      </c>
      <c r="L55" s="1331"/>
      <c r="M55" s="1331"/>
      <c r="N55" s="1331"/>
      <c r="O55" s="1331"/>
      <c r="P55" s="1331"/>
      <c r="Q55" s="1349"/>
      <c r="R55" s="1349"/>
      <c r="S55" s="1349"/>
      <c r="T55" s="1349"/>
      <c r="U55" s="1349"/>
      <c r="V55" s="1349"/>
      <c r="W55" s="1349"/>
      <c r="X55" s="1349"/>
      <c r="Y55" s="1349"/>
      <c r="Z55" s="1349"/>
      <c r="AA55" s="1349"/>
      <c r="AB55" s="1338" t="s">
        <v>7</v>
      </c>
      <c r="AC55" s="115"/>
      <c r="AD55" s="115"/>
      <c r="AE55" s="115"/>
      <c r="AF55" s="115"/>
      <c r="AG55" s="115"/>
      <c r="AH55" s="117"/>
      <c r="AI55" s="115"/>
      <c r="AJ55" s="1"/>
      <c r="AK55" s="1"/>
    </row>
    <row r="56" spans="1:37" s="8" customFormat="1" ht="13.5" customHeight="1">
      <c r="A56" s="1"/>
      <c r="B56" s="950"/>
      <c r="C56" s="951"/>
      <c r="D56" s="951"/>
      <c r="E56" s="951"/>
      <c r="F56" s="951"/>
      <c r="G56" s="951"/>
      <c r="H56" s="951"/>
      <c r="I56" s="1325"/>
      <c r="J56" s="234"/>
      <c r="K56" s="1331"/>
      <c r="L56" s="1331"/>
      <c r="M56" s="1331"/>
      <c r="N56" s="1331"/>
      <c r="O56" s="1331"/>
      <c r="P56" s="1331"/>
      <c r="Q56" s="1340"/>
      <c r="R56" s="1340"/>
      <c r="S56" s="1340"/>
      <c r="T56" s="1340"/>
      <c r="U56" s="1340"/>
      <c r="V56" s="1340"/>
      <c r="W56" s="1340"/>
      <c r="X56" s="1340"/>
      <c r="Y56" s="1340"/>
      <c r="Z56" s="1340"/>
      <c r="AA56" s="1340"/>
      <c r="AB56" s="1338"/>
      <c r="AC56" s="115"/>
      <c r="AD56" s="115"/>
      <c r="AE56" s="115"/>
      <c r="AF56" s="115"/>
      <c r="AG56" s="115"/>
      <c r="AH56" s="117"/>
      <c r="AI56" s="115"/>
      <c r="AJ56" s="1"/>
      <c r="AK56" s="1"/>
    </row>
    <row r="57" spans="1:37" s="8" customFormat="1" ht="13.5" customHeight="1">
      <c r="A57" s="1"/>
      <c r="B57" s="950"/>
      <c r="C57" s="951"/>
      <c r="D57" s="951"/>
      <c r="E57" s="951"/>
      <c r="F57" s="951"/>
      <c r="G57" s="951"/>
      <c r="H57" s="951"/>
      <c r="I57" s="1325"/>
      <c r="J57" s="234"/>
      <c r="K57" s="1331" t="s">
        <v>44</v>
      </c>
      <c r="L57" s="1331"/>
      <c r="M57" s="1331"/>
      <c r="N57" s="1331"/>
      <c r="O57" s="1331"/>
      <c r="P57" s="1331"/>
      <c r="Q57" s="1349"/>
      <c r="R57" s="1349"/>
      <c r="S57" s="1349"/>
      <c r="T57" s="1349"/>
      <c r="U57" s="1349"/>
      <c r="V57" s="1349"/>
      <c r="W57" s="1349"/>
      <c r="X57" s="1349"/>
      <c r="Y57" s="1349"/>
      <c r="Z57" s="1349"/>
      <c r="AA57" s="1349"/>
      <c r="AB57" s="1338" t="s">
        <v>7</v>
      </c>
      <c r="AC57" s="115"/>
      <c r="AD57" s="115"/>
      <c r="AE57" s="115"/>
      <c r="AF57" s="115"/>
      <c r="AG57" s="166"/>
      <c r="AH57" s="117"/>
      <c r="AI57" s="115"/>
      <c r="AJ57" s="1"/>
      <c r="AK57" s="1"/>
    </row>
    <row r="58" spans="1:37" s="8" customFormat="1" ht="13.5" customHeight="1">
      <c r="A58" s="1"/>
      <c r="B58" s="952"/>
      <c r="C58" s="953"/>
      <c r="D58" s="953"/>
      <c r="E58" s="953"/>
      <c r="F58" s="953"/>
      <c r="G58" s="953"/>
      <c r="H58" s="953"/>
      <c r="I58" s="1326"/>
      <c r="J58" s="235"/>
      <c r="K58" s="1332"/>
      <c r="L58" s="1332"/>
      <c r="M58" s="1332"/>
      <c r="N58" s="1332"/>
      <c r="O58" s="1332"/>
      <c r="P58" s="1332"/>
      <c r="Q58" s="1350"/>
      <c r="R58" s="1350"/>
      <c r="S58" s="1350"/>
      <c r="T58" s="1350"/>
      <c r="U58" s="1350"/>
      <c r="V58" s="1350"/>
      <c r="W58" s="1350"/>
      <c r="X58" s="1350"/>
      <c r="Y58" s="1350"/>
      <c r="Z58" s="1350"/>
      <c r="AA58" s="1350"/>
      <c r="AB58" s="1341"/>
      <c r="AC58" s="116"/>
      <c r="AD58" s="116"/>
      <c r="AE58" s="116"/>
      <c r="AF58" s="116"/>
      <c r="AG58" s="167"/>
      <c r="AH58" s="117"/>
      <c r="AI58" s="115"/>
      <c r="AJ58" s="1"/>
      <c r="AK58" s="1"/>
    </row>
    <row r="59" spans="1:37" s="8" customFormat="1" ht="13.5" customHeight="1">
      <c r="A59"/>
      <c r="B59"/>
      <c r="C59"/>
      <c r="D59"/>
      <c r="E59"/>
      <c r="F59"/>
      <c r="G59"/>
      <c r="H59"/>
      <c r="I59"/>
      <c r="J59"/>
      <c r="K59"/>
      <c r="L59"/>
      <c r="M59"/>
      <c r="N59"/>
      <c r="O59"/>
      <c r="P59"/>
      <c r="Q59"/>
      <c r="R59"/>
      <c r="S59"/>
      <c r="T59"/>
      <c r="U59"/>
      <c r="V59"/>
      <c r="W59"/>
      <c r="X59"/>
      <c r="Y59"/>
      <c r="Z59"/>
      <c r="AA59"/>
      <c r="AB59"/>
      <c r="AC59"/>
      <c r="AD59"/>
      <c r="AE59"/>
      <c r="AF59"/>
      <c r="AG59"/>
      <c r="AH59"/>
      <c r="AI59"/>
      <c r="AJ59" s="1"/>
      <c r="AK59" s="1"/>
    </row>
    <row r="60" spans="1:37" s="8" customFormat="1" ht="13.5" customHeight="1">
      <c r="A60" s="236"/>
      <c r="B60" s="198"/>
      <c r="C60" s="198"/>
      <c r="D60" s="198"/>
      <c r="E60" s="198"/>
      <c r="F60" s="198"/>
      <c r="G60" s="198"/>
      <c r="H60" s="198"/>
      <c r="I60" s="198"/>
      <c r="J60" s="198"/>
      <c r="K60" s="198"/>
      <c r="L60" s="198"/>
      <c r="M60" s="198"/>
      <c r="N60" s="198"/>
      <c r="O60" s="198"/>
      <c r="P60" s="198"/>
      <c r="Q60" s="237"/>
      <c r="R60" s="237"/>
      <c r="S60" s="237"/>
      <c r="T60" s="237"/>
      <c r="U60" s="237"/>
      <c r="V60" s="237"/>
      <c r="W60" s="237"/>
      <c r="X60" s="237"/>
      <c r="Y60" s="237"/>
      <c r="Z60" s="237"/>
      <c r="AA60" s="237"/>
      <c r="AB60" s="199"/>
      <c r="AC60" s="115"/>
      <c r="AD60" s="115"/>
      <c r="AE60" s="115"/>
      <c r="AF60" s="115"/>
      <c r="AG60" s="115"/>
      <c r="AH60" s="115"/>
      <c r="AI60" s="115"/>
      <c r="AJ60" s="1"/>
      <c r="AK60" s="1"/>
    </row>
    <row r="61" spans="1:37" s="8" customFormat="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s="8" customFormat="1"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customFormat="1" ht="13.15" customHeight="1"/>
    <row r="64" spans="1:37" customFormat="1" ht="13.15" customHeight="1"/>
    <row r="65" customFormat="1" ht="13.15" customHeight="1"/>
    <row r="66" customFormat="1" ht="13.15" customHeight="1"/>
    <row r="67" customFormat="1" ht="13.15" customHeight="1"/>
    <row r="68" customFormat="1" ht="13.15" customHeight="1"/>
    <row r="69" customFormat="1" ht="13.15" customHeight="1"/>
    <row r="70" customFormat="1" ht="13.15" customHeight="1"/>
    <row r="71" customFormat="1" ht="13.15" customHeight="1"/>
    <row r="72" customFormat="1" ht="13.15" customHeight="1"/>
    <row r="73" customFormat="1" ht="13.15" customHeight="1"/>
    <row r="74" customFormat="1" ht="13.15" customHeight="1"/>
    <row r="75" customFormat="1" ht="13.15" customHeight="1"/>
    <row r="76" customFormat="1" ht="13.15" customHeight="1"/>
    <row r="77" customFormat="1" ht="13.15" customHeight="1"/>
    <row r="78" customFormat="1" ht="13.15" customHeight="1"/>
    <row r="79" customFormat="1" ht="13.15" customHeight="1"/>
    <row r="80" customFormat="1" ht="13.15" customHeight="1"/>
    <row r="81" customFormat="1" ht="13.15" customHeight="1"/>
    <row r="82" customFormat="1" ht="13.15" customHeight="1"/>
    <row r="83" customFormat="1" ht="13.15" customHeight="1"/>
    <row r="84" customFormat="1" ht="13.15" customHeight="1"/>
    <row r="85" customFormat="1" ht="13.15" customHeight="1"/>
    <row r="86" customFormat="1" ht="13.15" customHeight="1"/>
    <row r="87" customFormat="1" ht="13.15" customHeight="1"/>
    <row r="88" customFormat="1" ht="13.15" customHeight="1"/>
    <row r="89" customFormat="1" ht="13.15" customHeight="1"/>
    <row r="90" customFormat="1" ht="13.15" customHeight="1"/>
    <row r="91" customFormat="1" ht="13.15" customHeight="1"/>
    <row r="92" customFormat="1" ht="13.15" customHeight="1"/>
    <row r="93" customFormat="1" ht="13.15" customHeight="1"/>
    <row r="94" customFormat="1" ht="13.15" customHeight="1"/>
    <row r="95" customFormat="1" ht="13.15" customHeight="1"/>
    <row r="96" customFormat="1" ht="13.15" customHeight="1"/>
    <row r="97" customFormat="1" ht="13.15" customHeight="1"/>
    <row r="98" customFormat="1" ht="13.15" customHeight="1"/>
    <row r="99" customFormat="1" ht="13.15" customHeight="1"/>
    <row r="100" customFormat="1" ht="13.15" customHeight="1"/>
    <row r="101" customFormat="1" ht="13.15" customHeight="1"/>
    <row r="102" customFormat="1" ht="13.15" customHeight="1"/>
    <row r="103" customFormat="1" ht="13.15" customHeight="1"/>
    <row r="104" customFormat="1" ht="13.15" customHeight="1"/>
    <row r="105" customFormat="1" ht="13.15" customHeight="1"/>
    <row r="106" customFormat="1" ht="13.15" customHeight="1"/>
    <row r="107" customFormat="1" ht="13.15" customHeight="1"/>
    <row r="108" customFormat="1" ht="13.15" customHeight="1"/>
    <row r="109" customFormat="1" ht="13.15" customHeight="1"/>
    <row r="110" customFormat="1" ht="13.15" customHeight="1"/>
    <row r="111" customFormat="1" ht="13.15" customHeight="1"/>
    <row r="112" customFormat="1" ht="13.15" customHeight="1"/>
    <row r="113" customFormat="1" ht="13.15" customHeight="1"/>
    <row r="114" customFormat="1" ht="13.15" customHeight="1"/>
    <row r="115" customFormat="1" ht="13.15" customHeight="1"/>
    <row r="116" customFormat="1" ht="13.15" customHeight="1"/>
    <row r="117" customFormat="1" ht="13.15" customHeight="1"/>
    <row r="118" customFormat="1" ht="13.15" customHeight="1"/>
    <row r="119" customFormat="1" ht="13.15" customHeight="1"/>
    <row r="120" customFormat="1" ht="13.15" customHeight="1"/>
    <row r="121" customFormat="1" ht="13.15" customHeight="1"/>
    <row r="122" customFormat="1" ht="13.15" customHeight="1"/>
    <row r="123" customFormat="1" ht="13.15" customHeight="1"/>
    <row r="124" customFormat="1" ht="13.15" customHeight="1"/>
    <row r="125" customFormat="1" ht="13.15" customHeight="1"/>
    <row r="126" customFormat="1" ht="13.15" customHeight="1"/>
    <row r="127" customFormat="1" ht="13.15" customHeight="1"/>
    <row r="128" customFormat="1" ht="13.15" customHeight="1"/>
    <row r="129" customFormat="1" ht="13.15" customHeight="1"/>
    <row r="130" customFormat="1" ht="13.15" customHeight="1"/>
    <row r="131" customFormat="1" ht="13.15" customHeight="1"/>
    <row r="132" customFormat="1" ht="13.15" customHeight="1"/>
    <row r="133" customFormat="1" ht="13.15" customHeight="1"/>
    <row r="134" customFormat="1" ht="13.15" customHeight="1"/>
    <row r="135" customFormat="1" ht="13.15" customHeight="1"/>
    <row r="136" customFormat="1" ht="13.15" customHeight="1"/>
    <row r="137" customFormat="1" ht="13.15" customHeight="1"/>
    <row r="138" customFormat="1" ht="13.15" customHeight="1"/>
    <row r="139" customFormat="1" ht="13.15" customHeight="1"/>
    <row r="140" customFormat="1" ht="13.15" customHeight="1"/>
    <row r="141" customFormat="1" ht="13.15" customHeight="1"/>
    <row r="142" customFormat="1" ht="13.15" customHeight="1"/>
    <row r="143" customFormat="1" ht="13.15" customHeight="1"/>
    <row r="144" customFormat="1" ht="13.15" customHeight="1"/>
    <row r="145" customFormat="1" ht="13.15" customHeight="1"/>
    <row r="146" customFormat="1" ht="13.15" customHeight="1"/>
    <row r="147" customFormat="1" ht="13.15" customHeight="1"/>
    <row r="148" customFormat="1" ht="13.15" customHeight="1"/>
    <row r="149" customFormat="1" ht="13.15" customHeight="1"/>
    <row r="150" customFormat="1" ht="13.15" customHeight="1"/>
    <row r="151" customFormat="1" ht="13.15" customHeight="1"/>
    <row r="152" customFormat="1" ht="13.15" customHeight="1"/>
    <row r="153" customFormat="1" ht="13.15" customHeight="1"/>
    <row r="154" customFormat="1" ht="13.15" customHeight="1"/>
    <row r="155" customFormat="1" ht="13.15" customHeight="1"/>
    <row r="156" customFormat="1" ht="13.15" customHeight="1"/>
    <row r="157" customFormat="1" ht="13.15" customHeight="1"/>
    <row r="158" customFormat="1" ht="13.15" customHeight="1"/>
    <row r="159" customFormat="1" ht="13.15" customHeight="1"/>
    <row r="160" customFormat="1" ht="13.15" customHeight="1"/>
    <row r="161" customFormat="1" ht="13.15" customHeight="1"/>
    <row r="162" customFormat="1" ht="13.15" customHeight="1"/>
    <row r="163" customFormat="1" ht="13.15" customHeight="1"/>
    <row r="164" customFormat="1" ht="13.15" customHeight="1"/>
    <row r="165" customFormat="1" ht="13.15" customHeight="1"/>
    <row r="166" customFormat="1" ht="13.15" customHeight="1"/>
    <row r="167" customFormat="1" ht="13.15" customHeight="1"/>
    <row r="168" customFormat="1" ht="13.15" customHeight="1"/>
    <row r="169" customFormat="1" ht="13.15" customHeight="1"/>
    <row r="170" customFormat="1" ht="13.15" customHeight="1"/>
    <row r="171" customFormat="1" ht="13.15" customHeight="1"/>
    <row r="172" customFormat="1" ht="13.15" customHeight="1"/>
    <row r="173" customFormat="1" ht="13.15" customHeight="1"/>
    <row r="174" customFormat="1" ht="13.15" customHeight="1"/>
    <row r="175" customFormat="1" ht="13.15" customHeight="1"/>
    <row r="176" customFormat="1" ht="13.15" customHeight="1"/>
    <row r="177" customFormat="1" ht="13.15" customHeight="1"/>
    <row r="178" customFormat="1" ht="13.15" customHeight="1"/>
    <row r="179" customFormat="1" ht="13.15" customHeight="1"/>
    <row r="180" customFormat="1" ht="13.15" customHeight="1"/>
    <row r="181" customFormat="1" ht="13.15" customHeight="1"/>
    <row r="182" customFormat="1" ht="13.15" customHeight="1"/>
    <row r="183" customFormat="1" ht="13.15" customHeight="1"/>
    <row r="184" customFormat="1" ht="13.15" customHeight="1"/>
    <row r="185" customFormat="1" ht="13.15" customHeight="1"/>
    <row r="186" customFormat="1" ht="13.15" customHeight="1"/>
    <row r="187" customFormat="1" ht="13.15" customHeight="1"/>
    <row r="188" customFormat="1" ht="13.15" customHeight="1"/>
    <row r="189" customFormat="1" ht="13.15" customHeight="1"/>
    <row r="190" customFormat="1" ht="13.15" customHeight="1"/>
    <row r="191" customFormat="1" ht="13.15" customHeight="1"/>
    <row r="192" customFormat="1" ht="13.15" customHeight="1"/>
    <row r="193" customFormat="1" ht="13.15" customHeight="1"/>
    <row r="194" customFormat="1" ht="13.15" customHeight="1"/>
    <row r="195" customFormat="1" ht="13.15" customHeight="1"/>
    <row r="196" customFormat="1" ht="13.15" customHeight="1"/>
    <row r="197" customFormat="1" ht="13.15" customHeight="1"/>
    <row r="198" customFormat="1" ht="13.15" customHeight="1"/>
    <row r="199" customFormat="1" ht="13.15" customHeight="1"/>
    <row r="200" customFormat="1" ht="13.15" customHeight="1"/>
    <row r="201" customFormat="1" ht="13.15" customHeight="1"/>
    <row r="202" customFormat="1" ht="13.15" customHeight="1"/>
    <row r="203" customFormat="1" ht="13.15" customHeight="1"/>
    <row r="204" customFormat="1" ht="13.15" customHeight="1"/>
    <row r="205" customFormat="1" ht="13.15" customHeight="1"/>
    <row r="206" customFormat="1" ht="13.15" customHeight="1"/>
    <row r="207" customFormat="1" ht="13.15" customHeight="1"/>
    <row r="208" customFormat="1" ht="13.15" customHeight="1"/>
    <row r="209" customFormat="1" ht="13.15" customHeight="1"/>
    <row r="210" customFormat="1" ht="13.15" customHeight="1"/>
    <row r="211" customFormat="1" ht="13.15" customHeight="1"/>
    <row r="212" customFormat="1" ht="13.15" customHeight="1"/>
    <row r="213" customFormat="1" ht="13.15" customHeight="1"/>
    <row r="214" ht="13.15" customHeight="1"/>
    <row r="215" ht="13.15" customHeight="1"/>
    <row r="216" ht="13.15" customHeight="1"/>
    <row r="217" ht="13.15" customHeight="1"/>
    <row r="218" ht="13.15" customHeight="1"/>
    <row r="219" ht="13.15" customHeight="1"/>
    <row r="220" ht="13.15" customHeight="1"/>
    <row r="221" ht="13.15" customHeight="1"/>
    <row r="222" ht="13.15" customHeight="1"/>
    <row r="223" ht="13.15" customHeight="1"/>
    <row r="224" ht="13.15" customHeight="1"/>
    <row r="225" ht="13.15" customHeight="1"/>
    <row r="226" ht="13.15" customHeight="1"/>
    <row r="227" ht="13.15" customHeight="1"/>
    <row r="228" ht="13.15" customHeight="1"/>
    <row r="229" ht="13.15" customHeight="1"/>
    <row r="230" ht="13.15" customHeight="1"/>
    <row r="231" ht="13.15" customHeight="1"/>
    <row r="232" ht="13.15" customHeight="1"/>
    <row r="233" ht="13.15" customHeight="1"/>
    <row r="234" ht="13.15" customHeight="1"/>
    <row r="235" ht="13.15" customHeight="1"/>
    <row r="236" ht="13.15" customHeight="1"/>
    <row r="237" ht="13.15" customHeight="1"/>
  </sheetData>
  <sheetProtection algorithmName="SHA-512" hashValue="aRprmQ/uwdjr0EF9sWOKR30KNYYgaYtahTRzttbgGpO7eRGub+ks+KTC/Yw4UD2QQJ2fYIXbDfDQVsNqyHG/Gw==" saltValue="JZHuDo+WljkOvmrncSK3rw==" spinCount="100000" sheet="1" selectLockedCells="1"/>
  <mergeCells count="72">
    <mergeCell ref="Y2:AA2"/>
    <mergeCell ref="AB2:AI2"/>
    <mergeCell ref="P51:P52"/>
    <mergeCell ref="Q51:R52"/>
    <mergeCell ref="S51:S52"/>
    <mergeCell ref="T51:U52"/>
    <mergeCell ref="V51:V52"/>
    <mergeCell ref="AB45:AB46"/>
    <mergeCell ref="K47:P48"/>
    <mergeCell ref="Q47:AA48"/>
    <mergeCell ref="AB47:AB48"/>
    <mergeCell ref="K49:P50"/>
    <mergeCell ref="Q49:AA50"/>
    <mergeCell ref="AB49:AB50"/>
    <mergeCell ref="K45:P46"/>
    <mergeCell ref="Q45:AA46"/>
    <mergeCell ref="Q57:AA58"/>
    <mergeCell ref="AB57:AB58"/>
    <mergeCell ref="Q53:AA54"/>
    <mergeCell ref="AB53:AB54"/>
    <mergeCell ref="K55:P56"/>
    <mergeCell ref="Q55:AA56"/>
    <mergeCell ref="AB55:AB56"/>
    <mergeCell ref="AB37:AB38"/>
    <mergeCell ref="K39:P40"/>
    <mergeCell ref="Q39:AA40"/>
    <mergeCell ref="AB39:AB40"/>
    <mergeCell ref="K41:P42"/>
    <mergeCell ref="Q41:AA42"/>
    <mergeCell ref="AB41:AB42"/>
    <mergeCell ref="B23:AG23"/>
    <mergeCell ref="B25:I27"/>
    <mergeCell ref="J25:U27"/>
    <mergeCell ref="V25:AG27"/>
    <mergeCell ref="B28:I30"/>
    <mergeCell ref="J28:AG30"/>
    <mergeCell ref="S43:S44"/>
    <mergeCell ref="X33:X34"/>
    <mergeCell ref="B35:I42"/>
    <mergeCell ref="J35:O36"/>
    <mergeCell ref="P35:P36"/>
    <mergeCell ref="V43:V44"/>
    <mergeCell ref="T43:U44"/>
    <mergeCell ref="Q35:R36"/>
    <mergeCell ref="B33:I34"/>
    <mergeCell ref="B43:I50"/>
    <mergeCell ref="J43:O44"/>
    <mergeCell ref="P43:P44"/>
    <mergeCell ref="Q43:R44"/>
    <mergeCell ref="B51:I58"/>
    <mergeCell ref="J51:O52"/>
    <mergeCell ref="K53:P54"/>
    <mergeCell ref="K57:P58"/>
    <mergeCell ref="A16:AI16"/>
    <mergeCell ref="A17:AI17"/>
    <mergeCell ref="B19:AG21"/>
    <mergeCell ref="J33:W34"/>
    <mergeCell ref="S35:S36"/>
    <mergeCell ref="T35:U36"/>
    <mergeCell ref="V35:V36"/>
    <mergeCell ref="K37:P38"/>
    <mergeCell ref="Q37:AA38"/>
    <mergeCell ref="B31:I32"/>
    <mergeCell ref="J31:W32"/>
    <mergeCell ref="X31:X32"/>
    <mergeCell ref="Q7:T8"/>
    <mergeCell ref="U7:AG8"/>
    <mergeCell ref="Q9:T10"/>
    <mergeCell ref="U11:AG12"/>
    <mergeCell ref="AH11:AI12"/>
    <mergeCell ref="U9:AG10"/>
    <mergeCell ref="Q11:T12"/>
  </mergeCells>
  <phoneticPr fontId="20"/>
  <conditionalFormatting sqref="U7:AG8">
    <cfRule type="expression" dxfId="39" priority="25">
      <formula>$U$7&lt;&gt;""</formula>
    </cfRule>
  </conditionalFormatting>
  <conditionalFormatting sqref="U9:AG10">
    <cfRule type="expression" dxfId="38" priority="24">
      <formula>$U$9&lt;&gt;""</formula>
    </cfRule>
  </conditionalFormatting>
  <conditionalFormatting sqref="U11:AG12">
    <cfRule type="expression" dxfId="37" priority="23">
      <formula>$U$11&lt;&gt;""</formula>
    </cfRule>
  </conditionalFormatting>
  <conditionalFormatting sqref="J25:U27">
    <cfRule type="expression" dxfId="36" priority="22">
      <formula>$J$25&lt;&gt;""</formula>
    </cfRule>
  </conditionalFormatting>
  <conditionalFormatting sqref="J28:AG30">
    <cfRule type="expression" dxfId="35" priority="21">
      <formula>$J$28&lt;&gt;""</formula>
    </cfRule>
  </conditionalFormatting>
  <conditionalFormatting sqref="J31:W32">
    <cfRule type="expression" dxfId="34" priority="20">
      <formula>$J$31&lt;&gt;""</formula>
    </cfRule>
  </conditionalFormatting>
  <conditionalFormatting sqref="J33:W34">
    <cfRule type="expression" dxfId="33" priority="19">
      <formula>$J$33&lt;&gt;""</formula>
    </cfRule>
  </conditionalFormatting>
  <conditionalFormatting sqref="J35:O36">
    <cfRule type="expression" dxfId="32" priority="18">
      <formula>$J$35&lt;&gt;""</formula>
    </cfRule>
  </conditionalFormatting>
  <conditionalFormatting sqref="Q35:R36">
    <cfRule type="expression" dxfId="31" priority="17">
      <formula>$Q$35&lt;&gt;""</formula>
    </cfRule>
  </conditionalFormatting>
  <conditionalFormatting sqref="T35:U36">
    <cfRule type="expression" dxfId="30" priority="16">
      <formula>$T$35&lt;&gt;""</formula>
    </cfRule>
  </conditionalFormatting>
  <conditionalFormatting sqref="Q37:AA38">
    <cfRule type="expression" dxfId="29" priority="15">
      <formula>$Q$37&lt;&gt;""</formula>
    </cfRule>
  </conditionalFormatting>
  <conditionalFormatting sqref="Q39:AA40">
    <cfRule type="expression" dxfId="28" priority="14">
      <formula>$Q$39&lt;&gt;""</formula>
    </cfRule>
  </conditionalFormatting>
  <conditionalFormatting sqref="Q41:AA42">
    <cfRule type="expression" dxfId="27" priority="13">
      <formula>$Q$41&lt;&gt;""</formula>
    </cfRule>
  </conditionalFormatting>
  <conditionalFormatting sqref="J43:O44">
    <cfRule type="expression" dxfId="26" priority="12">
      <formula>$J$43&lt;&gt;""</formula>
    </cfRule>
  </conditionalFormatting>
  <conditionalFormatting sqref="Q43:R44">
    <cfRule type="expression" dxfId="25" priority="11">
      <formula>$Q$43&lt;&gt;""</formula>
    </cfRule>
  </conditionalFormatting>
  <conditionalFormatting sqref="T43:U44">
    <cfRule type="expression" dxfId="24" priority="10">
      <formula>$T$43&lt;&gt;""</formula>
    </cfRule>
  </conditionalFormatting>
  <conditionalFormatting sqref="Q45:AA46">
    <cfRule type="expression" dxfId="23" priority="9">
      <formula>$Q$45&lt;&gt;""</formula>
    </cfRule>
  </conditionalFormatting>
  <conditionalFormatting sqref="Q47:AA48">
    <cfRule type="expression" dxfId="22" priority="8">
      <formula>$Q$47&lt;&gt;""</formula>
    </cfRule>
  </conditionalFormatting>
  <conditionalFormatting sqref="Q49:AA50">
    <cfRule type="expression" dxfId="21" priority="7">
      <formula>$Q$49&lt;&gt;""</formula>
    </cfRule>
  </conditionalFormatting>
  <conditionalFormatting sqref="J51:O52">
    <cfRule type="expression" dxfId="20" priority="6">
      <formula>$J$51&lt;&gt;""</formula>
    </cfRule>
  </conditionalFormatting>
  <conditionalFormatting sqref="Q51:R52">
    <cfRule type="expression" dxfId="19" priority="5">
      <formula>$Q$51&lt;&gt;""</formula>
    </cfRule>
  </conditionalFormatting>
  <conditionalFormatting sqref="T51:U52">
    <cfRule type="expression" dxfId="18" priority="4">
      <formula>$T$51&lt;&gt;""</formula>
    </cfRule>
  </conditionalFormatting>
  <conditionalFormatting sqref="Q53:AA54">
    <cfRule type="expression" dxfId="17" priority="3">
      <formula>$Q$53&lt;&gt;""</formula>
    </cfRule>
  </conditionalFormatting>
  <conditionalFormatting sqref="Q55:AA56">
    <cfRule type="expression" dxfId="16" priority="2">
      <formula>$Q$55&lt;&gt;""</formula>
    </cfRule>
  </conditionalFormatting>
  <conditionalFormatting sqref="Q57:AA58">
    <cfRule type="expression" dxfId="15" priority="1">
      <formula>$Q$57&lt;&gt;""</formula>
    </cfRule>
  </conditionalFormatting>
  <printOptions horizontalCentered="1"/>
  <pageMargins left="0.39370078740157483" right="0.39370078740157483" top="0.39370078740157483" bottom="0.39370078740157483" header="0.31496062992125984" footer="0.31496062992125984"/>
  <pageSetup paperSize="9" orientation="portrait" r:id="rId1"/>
  <rowBreaks count="2" manualBreakCount="2">
    <brk id="62" max="34" man="1"/>
    <brk id="124"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3"/>
  <sheetViews>
    <sheetView showGridLines="0" view="pageBreakPreview" zoomScaleNormal="100" zoomScaleSheetLayoutView="100" zoomScalePageLayoutView="115" workbookViewId="0">
      <selection activeCell="AB2" sqref="AB2:AI2"/>
    </sheetView>
  </sheetViews>
  <sheetFormatPr defaultColWidth="2.5" defaultRowHeight="14.25"/>
  <cols>
    <col min="1" max="42" width="2.625" style="6" customWidth="1"/>
    <col min="43" max="16384" width="2.5" style="6"/>
  </cols>
  <sheetData>
    <row r="1" spans="1:45" s="8" customFormat="1" ht="13.5" customHeight="1">
      <c r="A1" s="111" t="s">
        <v>147</v>
      </c>
      <c r="B1" s="111"/>
      <c r="C1" s="118"/>
      <c r="D1" s="118"/>
      <c r="E1" s="118"/>
    </row>
    <row r="2" spans="1:45" s="8"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c r="AJ2" s="1"/>
      <c r="AK2" s="1"/>
    </row>
    <row r="3" spans="1:45" s="8" customFormat="1" ht="13.5" customHeight="1">
      <c r="A3" s="213"/>
      <c r="B3" s="231"/>
      <c r="C3" s="231"/>
      <c r="D3" s="231"/>
      <c r="E3" s="231"/>
      <c r="F3" s="231"/>
      <c r="G3" s="231"/>
      <c r="H3" s="231"/>
      <c r="I3" s="231"/>
      <c r="J3" s="231"/>
      <c r="K3" s="231"/>
      <c r="L3" s="231"/>
      <c r="M3" s="231"/>
      <c r="N3" s="231"/>
      <c r="O3" s="231"/>
      <c r="P3" s="231"/>
      <c r="Q3" s="231"/>
      <c r="R3" s="231"/>
      <c r="S3" s="231"/>
      <c r="T3" s="232"/>
      <c r="U3" s="232"/>
      <c r="V3" s="232"/>
      <c r="W3" s="232"/>
      <c r="X3" s="232"/>
      <c r="Y3" s="228"/>
      <c r="Z3" s="214"/>
      <c r="AA3" s="214"/>
      <c r="AB3" s="213"/>
      <c r="AC3" s="213"/>
      <c r="AD3" s="213"/>
      <c r="AE3" s="213"/>
      <c r="AF3" s="213"/>
      <c r="AG3" s="213"/>
      <c r="AH3" s="213"/>
      <c r="AI3" s="213"/>
      <c r="AJ3" s="1"/>
      <c r="AK3" s="1"/>
    </row>
    <row r="4" spans="1:45" s="9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96"/>
      <c r="AK4" s="96"/>
      <c r="AL4" s="95"/>
      <c r="AM4" s="97"/>
      <c r="AN4" s="97"/>
      <c r="AO4" s="98"/>
      <c r="AP4" s="98"/>
      <c r="AQ4" s="98"/>
      <c r="AR4" s="95"/>
      <c r="AS4" s="95"/>
    </row>
    <row r="5" spans="1:45" s="9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95"/>
      <c r="AK5" s="95"/>
      <c r="AL5" s="98"/>
      <c r="AM5" s="98"/>
      <c r="AN5" s="98"/>
      <c r="AO5" s="98"/>
      <c r="AP5" s="98"/>
      <c r="AQ5" s="95"/>
      <c r="AR5" s="95"/>
    </row>
    <row r="6" spans="1:45" s="99" customFormat="1" ht="13.5" customHeight="1">
      <c r="A6" s="29"/>
      <c r="B6" s="29"/>
      <c r="C6" s="29"/>
      <c r="D6" s="29"/>
      <c r="E6" s="29"/>
      <c r="F6" s="29"/>
      <c r="G6" s="29"/>
      <c r="H6" s="27"/>
      <c r="I6" s="27"/>
      <c r="J6" s="27"/>
      <c r="K6" s="27"/>
      <c r="L6" s="27"/>
      <c r="M6" s="29"/>
      <c r="N6" s="112"/>
      <c r="O6" s="112"/>
      <c r="P6" s="112"/>
      <c r="Q6" s="27" t="s">
        <v>115</v>
      </c>
      <c r="R6" s="27"/>
      <c r="S6" s="27"/>
      <c r="T6" s="27"/>
      <c r="U6" s="27"/>
      <c r="V6" s="27"/>
      <c r="W6" s="27"/>
      <c r="X6" s="27"/>
      <c r="Y6" s="27"/>
      <c r="Z6" s="27"/>
      <c r="AA6" s="27"/>
      <c r="AB6" s="27"/>
      <c r="AC6" s="27"/>
      <c r="AD6" s="27"/>
      <c r="AE6" s="27"/>
      <c r="AF6" s="27"/>
      <c r="AG6" s="27"/>
      <c r="AH6" s="27"/>
      <c r="AI6" s="27"/>
      <c r="AJ6" s="95"/>
      <c r="AK6" s="95"/>
      <c r="AL6" s="98"/>
      <c r="AM6" s="98"/>
      <c r="AN6" s="98"/>
      <c r="AO6" s="98"/>
      <c r="AP6" s="98"/>
      <c r="AQ6" s="95"/>
      <c r="AR6" s="95"/>
    </row>
    <row r="7" spans="1:45" s="99" customFormat="1" ht="13.5" customHeight="1">
      <c r="A7" s="27"/>
      <c r="B7" s="27"/>
      <c r="C7" s="27"/>
      <c r="D7" s="27"/>
      <c r="E7" s="27"/>
      <c r="F7" s="27"/>
      <c r="G7" s="27"/>
      <c r="H7" s="27"/>
      <c r="I7" s="27"/>
      <c r="J7" s="27"/>
      <c r="K7" s="27"/>
      <c r="L7" s="29"/>
      <c r="M7" s="29"/>
      <c r="N7" s="112"/>
      <c r="O7" s="112"/>
      <c r="P7" s="112"/>
      <c r="Q7" s="423" t="s">
        <v>28</v>
      </c>
      <c r="R7" s="423"/>
      <c r="S7" s="423"/>
      <c r="T7" s="423"/>
      <c r="U7" s="999"/>
      <c r="V7" s="999"/>
      <c r="W7" s="999"/>
      <c r="X7" s="999"/>
      <c r="Y7" s="999"/>
      <c r="Z7" s="999"/>
      <c r="AA7" s="999"/>
      <c r="AB7" s="999"/>
      <c r="AC7" s="999"/>
      <c r="AD7" s="999"/>
      <c r="AE7" s="999"/>
      <c r="AF7" s="999"/>
      <c r="AG7" s="999"/>
      <c r="AH7" s="27"/>
      <c r="AI7" s="27"/>
      <c r="AJ7" s="95"/>
      <c r="AK7" s="95"/>
      <c r="AL7" s="98"/>
      <c r="AM7" s="98"/>
      <c r="AN7" s="98"/>
      <c r="AO7" s="98"/>
      <c r="AP7" s="98"/>
      <c r="AQ7" s="95"/>
      <c r="AR7" s="95"/>
    </row>
    <row r="8" spans="1:45" s="99" customFormat="1" ht="13.5" customHeight="1">
      <c r="A8" s="27"/>
      <c r="B8" s="27"/>
      <c r="C8" s="27"/>
      <c r="D8" s="27"/>
      <c r="E8" s="27"/>
      <c r="F8" s="27"/>
      <c r="G8" s="27"/>
      <c r="H8" s="27"/>
      <c r="I8" s="27"/>
      <c r="J8" s="27"/>
      <c r="K8" s="27"/>
      <c r="L8" s="29"/>
      <c r="M8" s="29"/>
      <c r="N8" s="112"/>
      <c r="O8" s="112"/>
      <c r="P8" s="112"/>
      <c r="Q8" s="423"/>
      <c r="R8" s="423"/>
      <c r="S8" s="423"/>
      <c r="T8" s="423"/>
      <c r="U8" s="1000"/>
      <c r="V8" s="1000"/>
      <c r="W8" s="1000"/>
      <c r="X8" s="1000"/>
      <c r="Y8" s="1000"/>
      <c r="Z8" s="1000"/>
      <c r="AA8" s="1000"/>
      <c r="AB8" s="1000"/>
      <c r="AC8" s="1000"/>
      <c r="AD8" s="1000"/>
      <c r="AE8" s="1000"/>
      <c r="AF8" s="1000"/>
      <c r="AG8" s="1000"/>
      <c r="AH8" s="27"/>
      <c r="AI8" s="27"/>
      <c r="AJ8" s="95"/>
      <c r="AK8" s="95"/>
      <c r="AL8" s="98"/>
      <c r="AM8" s="98"/>
      <c r="AN8" s="98"/>
      <c r="AO8" s="98"/>
      <c r="AP8" s="98"/>
      <c r="AQ8" s="95"/>
      <c r="AR8" s="95"/>
    </row>
    <row r="9" spans="1:45" s="99" customFormat="1" ht="13.5" customHeight="1">
      <c r="A9" s="27"/>
      <c r="B9" s="27"/>
      <c r="C9" s="27"/>
      <c r="D9" s="27"/>
      <c r="E9" s="27"/>
      <c r="F9" s="27"/>
      <c r="G9" s="27"/>
      <c r="H9" s="27"/>
      <c r="I9" s="27"/>
      <c r="J9" s="27"/>
      <c r="K9" s="27"/>
      <c r="L9" s="29"/>
      <c r="M9" s="29"/>
      <c r="N9" s="112"/>
      <c r="O9" s="112"/>
      <c r="P9" s="112"/>
      <c r="Q9" s="423" t="s">
        <v>19</v>
      </c>
      <c r="R9" s="423"/>
      <c r="S9" s="423"/>
      <c r="T9" s="423"/>
      <c r="U9" s="955"/>
      <c r="V9" s="955"/>
      <c r="W9" s="955"/>
      <c r="X9" s="955"/>
      <c r="Y9" s="955"/>
      <c r="Z9" s="955"/>
      <c r="AA9" s="955"/>
      <c r="AB9" s="955"/>
      <c r="AC9" s="955"/>
      <c r="AD9" s="955"/>
      <c r="AE9" s="955"/>
      <c r="AF9" s="955"/>
      <c r="AG9" s="955"/>
      <c r="AH9" s="27"/>
      <c r="AI9" s="27"/>
      <c r="AJ9" s="95"/>
      <c r="AK9" s="95"/>
      <c r="AL9" s="98"/>
      <c r="AM9" s="98"/>
      <c r="AN9" s="98"/>
      <c r="AO9" s="98"/>
      <c r="AP9" s="98"/>
      <c r="AQ9" s="95"/>
      <c r="AR9" s="95"/>
    </row>
    <row r="10" spans="1:45" s="99" customFormat="1" ht="13.5" customHeight="1">
      <c r="A10" s="27"/>
      <c r="B10" s="27"/>
      <c r="C10" s="27"/>
      <c r="D10" s="27"/>
      <c r="E10" s="27"/>
      <c r="F10" s="27"/>
      <c r="G10" s="27"/>
      <c r="H10" s="27"/>
      <c r="I10" s="27"/>
      <c r="J10" s="27"/>
      <c r="K10" s="27"/>
      <c r="L10" s="29"/>
      <c r="M10" s="29"/>
      <c r="N10" s="112"/>
      <c r="O10" s="112"/>
      <c r="P10" s="112"/>
      <c r="Q10" s="423"/>
      <c r="R10" s="423"/>
      <c r="S10" s="423"/>
      <c r="T10" s="423"/>
      <c r="U10" s="955"/>
      <c r="V10" s="955"/>
      <c r="W10" s="955"/>
      <c r="X10" s="955"/>
      <c r="Y10" s="955"/>
      <c r="Z10" s="955"/>
      <c r="AA10" s="955"/>
      <c r="AB10" s="955"/>
      <c r="AC10" s="955"/>
      <c r="AD10" s="955"/>
      <c r="AE10" s="955"/>
      <c r="AF10" s="955"/>
      <c r="AG10" s="955"/>
      <c r="AH10" s="27"/>
      <c r="AI10" s="27"/>
      <c r="AJ10" s="95"/>
      <c r="AK10" s="95"/>
      <c r="AL10" s="98"/>
      <c r="AM10" s="98"/>
      <c r="AN10" s="98"/>
      <c r="AO10" s="98"/>
      <c r="AP10" s="98"/>
      <c r="AQ10" s="95"/>
      <c r="AR10" s="95"/>
    </row>
    <row r="11" spans="1:45" s="99" customFormat="1" ht="13.5" customHeight="1">
      <c r="A11" s="27"/>
      <c r="B11" s="27"/>
      <c r="C11" s="27"/>
      <c r="D11" s="27"/>
      <c r="E11" s="27"/>
      <c r="F11" s="27"/>
      <c r="G11" s="27"/>
      <c r="H11" s="27"/>
      <c r="I11" s="27"/>
      <c r="J11" s="27"/>
      <c r="K11" s="27"/>
      <c r="L11" s="29"/>
      <c r="M11" s="29"/>
      <c r="N11" s="112"/>
      <c r="O11" s="112"/>
      <c r="P11" s="112"/>
      <c r="Q11" s="476" t="s">
        <v>29</v>
      </c>
      <c r="R11" s="476"/>
      <c r="S11" s="476"/>
      <c r="T11" s="476"/>
      <c r="U11" s="955"/>
      <c r="V11" s="955"/>
      <c r="W11" s="955"/>
      <c r="X11" s="955"/>
      <c r="Y11" s="955"/>
      <c r="Z11" s="955"/>
      <c r="AA11" s="955"/>
      <c r="AB11" s="955"/>
      <c r="AC11" s="955"/>
      <c r="AD11" s="955"/>
      <c r="AE11" s="955"/>
      <c r="AF11" s="955"/>
      <c r="AG11" s="955"/>
      <c r="AH11" s="423"/>
      <c r="AI11" s="423"/>
      <c r="AJ11" s="1360"/>
      <c r="AK11" s="1360"/>
      <c r="AL11" s="98"/>
      <c r="AM11" s="98"/>
      <c r="AN11" s="98"/>
      <c r="AO11" s="98"/>
      <c r="AP11" s="98"/>
      <c r="AQ11" s="95"/>
      <c r="AR11" s="95"/>
    </row>
    <row r="12" spans="1:45" s="99" customFormat="1" ht="13.5" customHeight="1">
      <c r="A12" s="27"/>
      <c r="B12" s="27"/>
      <c r="C12" s="27"/>
      <c r="D12" s="27"/>
      <c r="E12" s="27"/>
      <c r="F12" s="27"/>
      <c r="G12" s="27"/>
      <c r="H12" s="27"/>
      <c r="I12" s="27"/>
      <c r="J12" s="27"/>
      <c r="K12" s="27"/>
      <c r="L12" s="29"/>
      <c r="M12" s="29"/>
      <c r="N12" s="112"/>
      <c r="O12" s="112"/>
      <c r="P12" s="112"/>
      <c r="Q12" s="476"/>
      <c r="R12" s="476"/>
      <c r="S12" s="476"/>
      <c r="T12" s="476"/>
      <c r="U12" s="955"/>
      <c r="V12" s="955"/>
      <c r="W12" s="955"/>
      <c r="X12" s="955"/>
      <c r="Y12" s="955"/>
      <c r="Z12" s="955"/>
      <c r="AA12" s="955"/>
      <c r="AB12" s="955"/>
      <c r="AC12" s="955"/>
      <c r="AD12" s="955"/>
      <c r="AE12" s="955"/>
      <c r="AF12" s="955"/>
      <c r="AG12" s="955"/>
      <c r="AH12" s="423"/>
      <c r="AI12" s="423"/>
      <c r="AJ12" s="1360"/>
      <c r="AK12" s="1360"/>
      <c r="AL12" s="98"/>
      <c r="AM12" s="98"/>
      <c r="AN12" s="98"/>
      <c r="AO12" s="98"/>
      <c r="AP12" s="98"/>
      <c r="AQ12" s="95"/>
      <c r="AR12" s="95"/>
    </row>
    <row r="13" spans="1:45" s="99" customFormat="1" ht="13.5" customHeight="1">
      <c r="A13" s="27"/>
      <c r="B13" s="27"/>
      <c r="C13" s="27"/>
      <c r="D13" s="27"/>
      <c r="E13" s="27"/>
      <c r="F13" s="27"/>
      <c r="G13" s="27"/>
      <c r="H13" s="27"/>
      <c r="I13" s="27"/>
      <c r="J13" s="27"/>
      <c r="K13" s="27"/>
      <c r="L13" s="29"/>
      <c r="M13" s="29"/>
      <c r="N13" s="112"/>
      <c r="O13" s="112"/>
      <c r="P13" s="112"/>
      <c r="Q13" s="27"/>
      <c r="R13" s="27"/>
      <c r="S13" s="27"/>
      <c r="T13" s="27"/>
      <c r="U13" s="27"/>
      <c r="V13" s="27"/>
      <c r="W13" s="27"/>
      <c r="X13" s="27"/>
      <c r="Y13" s="27"/>
      <c r="Z13" s="27"/>
      <c r="AA13" s="27"/>
      <c r="AB13" s="27"/>
      <c r="AC13" s="27"/>
      <c r="AD13" s="27"/>
      <c r="AE13" s="27"/>
      <c r="AF13" s="27"/>
      <c r="AG13" s="27"/>
      <c r="AH13" s="27"/>
      <c r="AI13" s="27"/>
      <c r="AJ13" s="95"/>
      <c r="AK13" s="95"/>
      <c r="AL13" s="98"/>
      <c r="AM13" s="98"/>
      <c r="AN13" s="98"/>
      <c r="AO13" s="98"/>
      <c r="AP13" s="98"/>
      <c r="AQ13" s="95"/>
      <c r="AR13" s="95"/>
    </row>
    <row r="14" spans="1:45" s="99" customFormat="1" ht="13.5" customHeight="1">
      <c r="A14"/>
      <c r="B14"/>
      <c r="C14"/>
      <c r="D14"/>
      <c r="E14"/>
      <c r="F14"/>
      <c r="G14"/>
      <c r="H14"/>
      <c r="I14"/>
      <c r="J14"/>
      <c r="K14"/>
      <c r="L14"/>
      <c r="M14"/>
      <c r="N14"/>
      <c r="O14"/>
      <c r="P14"/>
      <c r="Q14"/>
      <c r="R14"/>
      <c r="S14"/>
      <c r="T14"/>
      <c r="U14"/>
      <c r="V14"/>
      <c r="W14"/>
      <c r="X14"/>
      <c r="Y14"/>
      <c r="Z14"/>
      <c r="AA14"/>
      <c r="AB14"/>
      <c r="AC14"/>
      <c r="AD14"/>
      <c r="AE14"/>
      <c r="AF14"/>
      <c r="AG14"/>
      <c r="AH14"/>
      <c r="AI14"/>
      <c r="AJ14" s="95"/>
      <c r="AK14" s="95"/>
      <c r="AL14" s="98"/>
      <c r="AM14" s="98"/>
      <c r="AN14" s="98"/>
      <c r="AO14" s="98"/>
      <c r="AP14" s="98"/>
      <c r="AQ14" s="95"/>
      <c r="AR14" s="95"/>
    </row>
    <row r="15" spans="1:45" s="99" customFormat="1" ht="13.5" customHeight="1">
      <c r="A15" s="525" t="s">
        <v>161</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95"/>
      <c r="AK15" s="95"/>
      <c r="AL15" s="98"/>
      <c r="AM15" s="98"/>
      <c r="AN15" s="98"/>
      <c r="AO15" s="98"/>
      <c r="AP15" s="98"/>
      <c r="AQ15" s="95"/>
      <c r="AR15" s="95"/>
    </row>
    <row r="16" spans="1:45" s="99" customFormat="1" ht="13.5" customHeight="1">
      <c r="A16" s="954" t="s">
        <v>52</v>
      </c>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95"/>
      <c r="AK16" s="95"/>
      <c r="AL16" s="98"/>
      <c r="AM16" s="98"/>
      <c r="AN16" s="98"/>
      <c r="AO16" s="98"/>
      <c r="AP16" s="98"/>
      <c r="AQ16" s="95"/>
      <c r="AR16" s="95"/>
    </row>
    <row r="17" spans="1:44" s="99" customFormat="1" ht="13.5" customHeight="1">
      <c r="A17"/>
      <c r="B17"/>
      <c r="C17"/>
      <c r="D17"/>
      <c r="E17"/>
      <c r="F17"/>
      <c r="G17"/>
      <c r="H17"/>
      <c r="I17"/>
      <c r="J17"/>
      <c r="K17"/>
      <c r="L17"/>
      <c r="M17"/>
      <c r="N17"/>
      <c r="O17"/>
      <c r="P17"/>
      <c r="Q17"/>
      <c r="R17"/>
      <c r="S17"/>
      <c r="T17"/>
      <c r="U17"/>
      <c r="V17"/>
      <c r="W17"/>
      <c r="X17"/>
      <c r="Y17"/>
      <c r="Z17"/>
      <c r="AA17"/>
      <c r="AB17"/>
      <c r="AC17"/>
      <c r="AD17"/>
      <c r="AE17"/>
      <c r="AF17"/>
      <c r="AG17"/>
      <c r="AH17"/>
      <c r="AI17"/>
      <c r="AJ17" s="1360"/>
      <c r="AK17" s="1360"/>
      <c r="AL17" s="98"/>
      <c r="AM17" s="98"/>
      <c r="AN17" s="98"/>
      <c r="AO17" s="98"/>
      <c r="AP17" s="98"/>
      <c r="AQ17" s="95"/>
      <c r="AR17" s="95"/>
    </row>
    <row r="18" spans="1:44" s="99" customFormat="1" ht="13.5" customHeight="1">
      <c r="A18"/>
      <c r="B18" s="1255" t="s">
        <v>148</v>
      </c>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1255"/>
      <c r="Y18" s="1255"/>
      <c r="Z18" s="1255"/>
      <c r="AA18" s="1255"/>
      <c r="AB18" s="1255"/>
      <c r="AC18" s="1255"/>
      <c r="AD18" s="1255"/>
      <c r="AE18" s="1255"/>
      <c r="AF18" s="1255"/>
      <c r="AG18" s="1255"/>
      <c r="AH18"/>
      <c r="AI18"/>
      <c r="AJ18" s="1360"/>
      <c r="AK18" s="1360"/>
      <c r="AL18" s="98"/>
      <c r="AM18" s="98"/>
      <c r="AN18" s="98"/>
      <c r="AO18" s="98"/>
      <c r="AP18" s="98"/>
      <c r="AQ18" s="95"/>
      <c r="AR18" s="95"/>
    </row>
    <row r="19" spans="1:44" s="8" customFormat="1" ht="13.5" customHeight="1">
      <c r="A19" s="1"/>
      <c r="B19" s="1255"/>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1255"/>
      <c r="Y19" s="1255"/>
      <c r="Z19" s="1255"/>
      <c r="AA19" s="1255"/>
      <c r="AB19" s="1255"/>
      <c r="AC19" s="1255"/>
      <c r="AD19" s="1255"/>
      <c r="AE19" s="1255"/>
      <c r="AF19" s="1255"/>
      <c r="AG19" s="1255"/>
      <c r="AH19" s="101"/>
      <c r="AI19" s="101"/>
      <c r="AJ19" s="1"/>
      <c r="AK19" s="1"/>
    </row>
    <row r="20" spans="1:44" s="57" customFormat="1" ht="13.5" customHeight="1">
      <c r="A20" s="1"/>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1255"/>
      <c r="AC20" s="1255"/>
      <c r="AD20" s="1255"/>
      <c r="AE20" s="1255"/>
      <c r="AF20" s="1255"/>
      <c r="AG20" s="1255"/>
      <c r="AH20" s="101"/>
      <c r="AI20" s="101"/>
      <c r="AJ20" s="56"/>
      <c r="AK20" s="56"/>
      <c r="AL20" s="56"/>
      <c r="AM20" s="55"/>
      <c r="AN20" s="55"/>
      <c r="AO20" s="55"/>
      <c r="AP20" s="56"/>
      <c r="AQ20" s="56"/>
      <c r="AR20" s="56"/>
    </row>
    <row r="21" spans="1:44" s="59" customFormat="1" ht="13.5" customHeight="1">
      <c r="A21" s="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101"/>
      <c r="AI21" s="101"/>
      <c r="AJ21" s="60"/>
      <c r="AK21" s="58"/>
    </row>
    <row r="22" spans="1:44" s="8" customFormat="1" ht="13.5" customHeight="1">
      <c r="A22" s="1"/>
      <c r="B22" s="957" t="s">
        <v>123</v>
      </c>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61"/>
      <c r="AI22" s="61"/>
      <c r="AJ22" s="1"/>
      <c r="AK22" s="1"/>
    </row>
    <row r="23" spans="1:44" s="8" customFormat="1" ht="13.5" customHeight="1">
      <c r="A23" s="1"/>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61"/>
      <c r="AI23" s="61"/>
      <c r="AJ23"/>
      <c r="AK23" s="52"/>
      <c r="AL23" s="52"/>
      <c r="AM23" s="52"/>
      <c r="AN23" s="52"/>
      <c r="AO23" s="52"/>
      <c r="AP23" s="52"/>
      <c r="AQ23" s="52"/>
      <c r="AR23" s="1"/>
    </row>
    <row r="24" spans="1:44" s="8" customFormat="1" ht="13.5" customHeight="1">
      <c r="A24" s="225"/>
      <c r="B24" s="493" t="s">
        <v>31</v>
      </c>
      <c r="C24" s="494"/>
      <c r="D24" s="494"/>
      <c r="E24" s="494"/>
      <c r="F24" s="494"/>
      <c r="G24" s="494"/>
      <c r="H24" s="494"/>
      <c r="I24" s="495"/>
      <c r="J24" s="528"/>
      <c r="K24" s="529"/>
      <c r="L24" s="529"/>
      <c r="M24" s="529"/>
      <c r="N24" s="529"/>
      <c r="O24" s="529"/>
      <c r="P24" s="529"/>
      <c r="Q24" s="529"/>
      <c r="R24" s="529"/>
      <c r="S24" s="529"/>
      <c r="T24" s="529"/>
      <c r="U24" s="529"/>
      <c r="V24" s="973" t="s">
        <v>194</v>
      </c>
      <c r="W24" s="974"/>
      <c r="X24" s="974"/>
      <c r="Y24" s="974"/>
      <c r="Z24" s="974"/>
      <c r="AA24" s="974"/>
      <c r="AB24" s="974"/>
      <c r="AC24" s="974"/>
      <c r="AD24" s="974"/>
      <c r="AE24" s="974"/>
      <c r="AF24" s="974"/>
      <c r="AG24" s="975"/>
      <c r="AH24" s="227"/>
      <c r="AI24" s="224"/>
      <c r="AJ24" s="101"/>
      <c r="AK24" s="1"/>
    </row>
    <row r="25" spans="1:44" s="8" customFormat="1" ht="13.5" customHeight="1">
      <c r="A25" s="225"/>
      <c r="B25" s="496"/>
      <c r="C25" s="476"/>
      <c r="D25" s="476"/>
      <c r="E25" s="476"/>
      <c r="F25" s="476"/>
      <c r="G25" s="476"/>
      <c r="H25" s="476"/>
      <c r="I25" s="497"/>
      <c r="J25" s="530"/>
      <c r="K25" s="531"/>
      <c r="L25" s="531"/>
      <c r="M25" s="531"/>
      <c r="N25" s="531"/>
      <c r="O25" s="531"/>
      <c r="P25" s="531"/>
      <c r="Q25" s="531"/>
      <c r="R25" s="531"/>
      <c r="S25" s="531"/>
      <c r="T25" s="531"/>
      <c r="U25" s="531"/>
      <c r="V25" s="976"/>
      <c r="W25" s="976"/>
      <c r="X25" s="976"/>
      <c r="Y25" s="976"/>
      <c r="Z25" s="976"/>
      <c r="AA25" s="976"/>
      <c r="AB25" s="976"/>
      <c r="AC25" s="976"/>
      <c r="AD25" s="976"/>
      <c r="AE25" s="976"/>
      <c r="AF25" s="976"/>
      <c r="AG25" s="977"/>
      <c r="AH25" s="227"/>
      <c r="AI25" s="224"/>
      <c r="AJ25" s="101"/>
      <c r="AK25" s="1"/>
    </row>
    <row r="26" spans="1:44" s="8" customFormat="1" ht="13.5" customHeight="1">
      <c r="A26" s="225"/>
      <c r="B26" s="513"/>
      <c r="C26" s="514"/>
      <c r="D26" s="514"/>
      <c r="E26" s="514"/>
      <c r="F26" s="514"/>
      <c r="G26" s="514"/>
      <c r="H26" s="514"/>
      <c r="I26" s="527"/>
      <c r="J26" s="532"/>
      <c r="K26" s="533"/>
      <c r="L26" s="533"/>
      <c r="M26" s="533"/>
      <c r="N26" s="533"/>
      <c r="O26" s="533"/>
      <c r="P26" s="533"/>
      <c r="Q26" s="533"/>
      <c r="R26" s="533"/>
      <c r="S26" s="533"/>
      <c r="T26" s="533"/>
      <c r="U26" s="533"/>
      <c r="V26" s="978"/>
      <c r="W26" s="978"/>
      <c r="X26" s="978"/>
      <c r="Y26" s="978"/>
      <c r="Z26" s="978"/>
      <c r="AA26" s="978"/>
      <c r="AB26" s="978"/>
      <c r="AC26" s="978"/>
      <c r="AD26" s="978"/>
      <c r="AE26" s="978"/>
      <c r="AF26" s="978"/>
      <c r="AG26" s="979"/>
      <c r="AH26" s="227"/>
      <c r="AI26" s="224"/>
      <c r="AJ26" s="61"/>
      <c r="AK26" s="1"/>
    </row>
    <row r="27" spans="1:44" s="8" customFormat="1" ht="13.5" customHeight="1">
      <c r="A27" s="225"/>
      <c r="B27" s="493" t="s">
        <v>171</v>
      </c>
      <c r="C27" s="494"/>
      <c r="D27" s="494"/>
      <c r="E27" s="494"/>
      <c r="F27" s="494"/>
      <c r="G27" s="494"/>
      <c r="H27" s="494"/>
      <c r="I27" s="494"/>
      <c r="J27" s="1351"/>
      <c r="K27" s="1352"/>
      <c r="L27" s="1352"/>
      <c r="M27" s="1352"/>
      <c r="N27" s="1352"/>
      <c r="O27" s="1352"/>
      <c r="P27" s="1352"/>
      <c r="Q27" s="1352"/>
      <c r="R27" s="1352"/>
      <c r="S27" s="1352"/>
      <c r="T27" s="1352"/>
      <c r="U27" s="1352"/>
      <c r="V27" s="1352"/>
      <c r="W27" s="1352"/>
      <c r="X27" s="1352"/>
      <c r="Y27" s="1352"/>
      <c r="Z27" s="1352"/>
      <c r="AA27" s="1352"/>
      <c r="AB27" s="1352"/>
      <c r="AC27" s="1352"/>
      <c r="AD27" s="1352"/>
      <c r="AE27" s="1352"/>
      <c r="AF27" s="1352"/>
      <c r="AG27" s="1353"/>
      <c r="AH27" s="224"/>
      <c r="AI27" s="224"/>
      <c r="AJ27" s="18"/>
      <c r="AK27" s="1"/>
    </row>
    <row r="28" spans="1:44" s="8" customFormat="1" ht="13.5" customHeight="1">
      <c r="A28" s="225"/>
      <c r="B28" s="496"/>
      <c r="C28" s="476"/>
      <c r="D28" s="476"/>
      <c r="E28" s="476"/>
      <c r="F28" s="476"/>
      <c r="G28" s="476"/>
      <c r="H28" s="476"/>
      <c r="I28" s="476"/>
      <c r="J28" s="1354"/>
      <c r="K28" s="1355"/>
      <c r="L28" s="1355"/>
      <c r="M28" s="1355"/>
      <c r="N28" s="1355"/>
      <c r="O28" s="1355"/>
      <c r="P28" s="1355"/>
      <c r="Q28" s="1355"/>
      <c r="R28" s="1355"/>
      <c r="S28" s="1355"/>
      <c r="T28" s="1355"/>
      <c r="U28" s="1355"/>
      <c r="V28" s="1355"/>
      <c r="W28" s="1355"/>
      <c r="X28" s="1355"/>
      <c r="Y28" s="1355"/>
      <c r="Z28" s="1355"/>
      <c r="AA28" s="1355"/>
      <c r="AB28" s="1355"/>
      <c r="AC28" s="1355"/>
      <c r="AD28" s="1355"/>
      <c r="AE28" s="1355"/>
      <c r="AF28" s="1355"/>
      <c r="AG28" s="1356"/>
      <c r="AH28" s="224"/>
      <c r="AI28" s="224"/>
      <c r="AJ28" s="18"/>
      <c r="AK28" s="18"/>
    </row>
    <row r="29" spans="1:44" s="8" customFormat="1" ht="13.5" customHeight="1">
      <c r="A29" s="225"/>
      <c r="B29" s="498"/>
      <c r="C29" s="479"/>
      <c r="D29" s="479"/>
      <c r="E29" s="479"/>
      <c r="F29" s="479"/>
      <c r="G29" s="479"/>
      <c r="H29" s="479"/>
      <c r="I29" s="479"/>
      <c r="J29" s="1357"/>
      <c r="K29" s="1358"/>
      <c r="L29" s="1358"/>
      <c r="M29" s="1358"/>
      <c r="N29" s="1358"/>
      <c r="O29" s="1358"/>
      <c r="P29" s="1358"/>
      <c r="Q29" s="1358"/>
      <c r="R29" s="1358"/>
      <c r="S29" s="1358"/>
      <c r="T29" s="1358"/>
      <c r="U29" s="1358"/>
      <c r="V29" s="1358"/>
      <c r="W29" s="1358"/>
      <c r="X29" s="1358"/>
      <c r="Y29" s="1358"/>
      <c r="Z29" s="1358"/>
      <c r="AA29" s="1358"/>
      <c r="AB29" s="1358"/>
      <c r="AC29" s="1358"/>
      <c r="AD29" s="1358"/>
      <c r="AE29" s="1358"/>
      <c r="AF29" s="1358"/>
      <c r="AG29" s="1359"/>
      <c r="AH29" s="224"/>
      <c r="AI29" s="224"/>
      <c r="AJ29" s="18"/>
      <c r="AK29" s="18"/>
    </row>
    <row r="30" spans="1:44" s="65" customFormat="1" ht="13.5" customHeight="1">
      <c r="A30" s="1"/>
      <c r="B30" s="1121" t="s">
        <v>8</v>
      </c>
      <c r="C30" s="1122"/>
      <c r="D30" s="1122"/>
      <c r="E30" s="1122"/>
      <c r="F30" s="1123"/>
      <c r="G30" s="948" t="s">
        <v>9</v>
      </c>
      <c r="H30" s="949"/>
      <c r="I30" s="1324"/>
      <c r="J30" s="989"/>
      <c r="K30" s="990"/>
      <c r="L30" s="990"/>
      <c r="M30" s="990"/>
      <c r="N30" s="990"/>
      <c r="O30" s="990"/>
      <c r="P30" s="990"/>
      <c r="Q30" s="990"/>
      <c r="R30" s="990"/>
      <c r="S30" s="990"/>
      <c r="T30" s="990"/>
      <c r="U30" s="990"/>
      <c r="V30" s="990"/>
      <c r="W30" s="990"/>
      <c r="X30" s="990"/>
      <c r="Y30" s="990"/>
      <c r="Z30" s="990"/>
      <c r="AA30" s="990"/>
      <c r="AB30" s="990"/>
      <c r="AC30" s="990"/>
      <c r="AD30" s="990"/>
      <c r="AE30" s="990"/>
      <c r="AF30" s="990"/>
      <c r="AG30" s="991"/>
      <c r="AH30" s="18"/>
      <c r="AI30" s="18"/>
      <c r="AJ30" s="18"/>
      <c r="AK30" s="18"/>
    </row>
    <row r="31" spans="1:44" s="1" customFormat="1" ht="13.5" customHeight="1">
      <c r="B31" s="1124"/>
      <c r="C31" s="1125"/>
      <c r="D31" s="1125"/>
      <c r="E31" s="1125"/>
      <c r="F31" s="1126"/>
      <c r="G31" s="952"/>
      <c r="H31" s="953"/>
      <c r="I31" s="1326"/>
      <c r="J31" s="995"/>
      <c r="K31" s="996"/>
      <c r="L31" s="996"/>
      <c r="M31" s="996"/>
      <c r="N31" s="996"/>
      <c r="O31" s="996"/>
      <c r="P31" s="996"/>
      <c r="Q31" s="996"/>
      <c r="R31" s="996"/>
      <c r="S31" s="996"/>
      <c r="T31" s="996"/>
      <c r="U31" s="996"/>
      <c r="V31" s="996"/>
      <c r="W31" s="996"/>
      <c r="X31" s="996"/>
      <c r="Y31" s="996"/>
      <c r="Z31" s="996"/>
      <c r="AA31" s="996"/>
      <c r="AB31" s="996"/>
      <c r="AC31" s="996"/>
      <c r="AD31" s="996"/>
      <c r="AE31" s="996"/>
      <c r="AF31" s="996"/>
      <c r="AG31" s="997"/>
      <c r="AH31" s="18"/>
      <c r="AI31" s="18"/>
      <c r="AJ31" s="18"/>
    </row>
    <row r="32" spans="1:44" s="1" customFormat="1" ht="13.5" customHeight="1">
      <c r="B32" s="1124"/>
      <c r="C32" s="1125"/>
      <c r="D32" s="1125"/>
      <c r="E32" s="1125"/>
      <c r="F32" s="1126"/>
      <c r="G32" s="948" t="s">
        <v>3</v>
      </c>
      <c r="H32" s="949"/>
      <c r="I32" s="1324"/>
      <c r="J32" s="989"/>
      <c r="K32" s="990"/>
      <c r="L32" s="990"/>
      <c r="M32" s="990"/>
      <c r="N32" s="990"/>
      <c r="O32" s="990"/>
      <c r="P32" s="990"/>
      <c r="Q32" s="990"/>
      <c r="R32" s="990"/>
      <c r="S32" s="990"/>
      <c r="T32" s="990"/>
      <c r="U32" s="990"/>
      <c r="V32" s="990"/>
      <c r="W32" s="990"/>
      <c r="X32" s="990"/>
      <c r="Y32" s="990"/>
      <c r="Z32" s="990"/>
      <c r="AA32" s="990"/>
      <c r="AB32" s="990"/>
      <c r="AC32" s="990"/>
      <c r="AD32" s="990"/>
      <c r="AE32" s="990"/>
      <c r="AF32" s="990"/>
      <c r="AG32" s="991"/>
      <c r="AH32" s="18"/>
      <c r="AI32" s="18"/>
      <c r="AJ32" s="18"/>
    </row>
    <row r="33" spans="2:36" s="1" customFormat="1" ht="13.5" customHeight="1">
      <c r="B33" s="1124"/>
      <c r="C33" s="1125"/>
      <c r="D33" s="1125"/>
      <c r="E33" s="1125"/>
      <c r="F33" s="1126"/>
      <c r="G33" s="952"/>
      <c r="H33" s="953"/>
      <c r="I33" s="1326"/>
      <c r="J33" s="995"/>
      <c r="K33" s="996"/>
      <c r="L33" s="996"/>
      <c r="M33" s="996"/>
      <c r="N33" s="996"/>
      <c r="O33" s="996"/>
      <c r="P33" s="996"/>
      <c r="Q33" s="996"/>
      <c r="R33" s="996"/>
      <c r="S33" s="996"/>
      <c r="T33" s="996"/>
      <c r="U33" s="996"/>
      <c r="V33" s="996"/>
      <c r="W33" s="996"/>
      <c r="X33" s="996"/>
      <c r="Y33" s="996"/>
      <c r="Z33" s="996"/>
      <c r="AA33" s="996"/>
      <c r="AB33" s="996"/>
      <c r="AC33" s="996"/>
      <c r="AD33" s="996"/>
      <c r="AE33" s="996"/>
      <c r="AF33" s="996"/>
      <c r="AG33" s="997"/>
      <c r="AH33" s="18"/>
      <c r="AI33" s="18"/>
      <c r="AJ33" s="18"/>
    </row>
    <row r="34" spans="2:36" s="1" customFormat="1" ht="13.5" customHeight="1">
      <c r="B34" s="1124"/>
      <c r="C34" s="1125"/>
      <c r="D34" s="1125"/>
      <c r="E34" s="1125"/>
      <c r="F34" s="1126"/>
      <c r="G34" s="948" t="s">
        <v>4</v>
      </c>
      <c r="H34" s="949"/>
      <c r="I34" s="1324"/>
      <c r="J34" s="989"/>
      <c r="K34" s="990"/>
      <c r="L34" s="990"/>
      <c r="M34" s="990"/>
      <c r="N34" s="990"/>
      <c r="O34" s="990"/>
      <c r="P34" s="990"/>
      <c r="Q34" s="990"/>
      <c r="R34" s="990"/>
      <c r="S34" s="990"/>
      <c r="T34" s="990"/>
      <c r="U34" s="990"/>
      <c r="V34" s="990"/>
      <c r="W34" s="990"/>
      <c r="X34" s="990"/>
      <c r="Y34" s="990"/>
      <c r="Z34" s="990"/>
      <c r="AA34" s="990"/>
      <c r="AB34" s="990"/>
      <c r="AC34" s="990"/>
      <c r="AD34" s="990"/>
      <c r="AE34" s="990"/>
      <c r="AF34" s="990"/>
      <c r="AG34" s="991"/>
      <c r="AH34" s="18"/>
      <c r="AI34" s="18"/>
      <c r="AJ34" s="18"/>
    </row>
    <row r="35" spans="2:36" s="1" customFormat="1" ht="13.5" customHeight="1">
      <c r="B35" s="1127"/>
      <c r="C35" s="1128"/>
      <c r="D35" s="1128"/>
      <c r="E35" s="1128"/>
      <c r="F35" s="1129"/>
      <c r="G35" s="952"/>
      <c r="H35" s="953"/>
      <c r="I35" s="1326"/>
      <c r="J35" s="995"/>
      <c r="K35" s="996"/>
      <c r="L35" s="996"/>
      <c r="M35" s="996"/>
      <c r="N35" s="996"/>
      <c r="O35" s="996"/>
      <c r="P35" s="996"/>
      <c r="Q35" s="996"/>
      <c r="R35" s="996"/>
      <c r="S35" s="996"/>
      <c r="T35" s="996"/>
      <c r="U35" s="996"/>
      <c r="V35" s="996"/>
      <c r="W35" s="996"/>
      <c r="X35" s="996"/>
      <c r="Y35" s="996"/>
      <c r="Z35" s="996"/>
      <c r="AA35" s="996"/>
      <c r="AB35" s="996"/>
      <c r="AC35" s="996"/>
      <c r="AD35" s="996"/>
      <c r="AE35" s="996"/>
      <c r="AF35" s="996"/>
      <c r="AG35" s="997"/>
      <c r="AH35" s="18"/>
      <c r="AI35" s="18"/>
      <c r="AJ35" s="18"/>
    </row>
    <row r="36" spans="2:36" s="1" customFormat="1" ht="13.5" customHeight="1">
      <c r="B36" s="948" t="s">
        <v>149</v>
      </c>
      <c r="C36" s="949"/>
      <c r="D36" s="949"/>
      <c r="E36" s="949"/>
      <c r="F36" s="949"/>
      <c r="G36" s="949"/>
      <c r="H36" s="949"/>
      <c r="I36" s="1324"/>
      <c r="J36" s="989"/>
      <c r="K36" s="990"/>
      <c r="L36" s="990"/>
      <c r="M36" s="990"/>
      <c r="N36" s="990"/>
      <c r="O36" s="990"/>
      <c r="P36" s="990"/>
      <c r="Q36" s="990"/>
      <c r="R36" s="990"/>
      <c r="S36" s="990"/>
      <c r="T36" s="990"/>
      <c r="U36" s="990"/>
      <c r="V36" s="990"/>
      <c r="W36" s="990"/>
      <c r="X36" s="990"/>
      <c r="Y36" s="990"/>
      <c r="Z36" s="990"/>
      <c r="AA36" s="990"/>
      <c r="AB36" s="990"/>
      <c r="AC36" s="990"/>
      <c r="AD36" s="990"/>
      <c r="AE36" s="990"/>
      <c r="AF36" s="990"/>
      <c r="AG36" s="991"/>
      <c r="AH36" s="18"/>
      <c r="AI36" s="18"/>
      <c r="AJ36" s="18"/>
    </row>
    <row r="37" spans="2:36" s="1" customFormat="1" ht="13.5" customHeight="1">
      <c r="B37" s="950"/>
      <c r="C37" s="951"/>
      <c r="D37" s="951"/>
      <c r="E37" s="951"/>
      <c r="F37" s="951"/>
      <c r="G37" s="951"/>
      <c r="H37" s="951"/>
      <c r="I37" s="1325"/>
      <c r="J37" s="992"/>
      <c r="K37" s="993"/>
      <c r="L37" s="993"/>
      <c r="M37" s="993"/>
      <c r="N37" s="993"/>
      <c r="O37" s="993"/>
      <c r="P37" s="993"/>
      <c r="Q37" s="993"/>
      <c r="R37" s="993"/>
      <c r="S37" s="993"/>
      <c r="T37" s="993"/>
      <c r="U37" s="993"/>
      <c r="V37" s="993"/>
      <c r="W37" s="993"/>
      <c r="X37" s="993"/>
      <c r="Y37" s="993"/>
      <c r="Z37" s="993"/>
      <c r="AA37" s="993"/>
      <c r="AB37" s="993"/>
      <c r="AC37" s="993"/>
      <c r="AD37" s="993"/>
      <c r="AE37" s="993"/>
      <c r="AF37" s="993"/>
      <c r="AG37" s="994"/>
      <c r="AH37" s="18"/>
      <c r="AI37" s="18"/>
      <c r="AJ37" s="18"/>
    </row>
    <row r="38" spans="2:36" s="1" customFormat="1" ht="13.5" customHeight="1">
      <c r="B38" s="950"/>
      <c r="C38" s="951"/>
      <c r="D38" s="951"/>
      <c r="E38" s="951"/>
      <c r="F38" s="951"/>
      <c r="G38" s="951"/>
      <c r="H38" s="951"/>
      <c r="I38" s="1325"/>
      <c r="J38" s="992"/>
      <c r="K38" s="993"/>
      <c r="L38" s="993"/>
      <c r="M38" s="993"/>
      <c r="N38" s="993"/>
      <c r="O38" s="993"/>
      <c r="P38" s="993"/>
      <c r="Q38" s="993"/>
      <c r="R38" s="993"/>
      <c r="S38" s="993"/>
      <c r="T38" s="993"/>
      <c r="U38" s="993"/>
      <c r="V38" s="993"/>
      <c r="W38" s="993"/>
      <c r="X38" s="993"/>
      <c r="Y38" s="993"/>
      <c r="Z38" s="993"/>
      <c r="AA38" s="993"/>
      <c r="AB38" s="993"/>
      <c r="AC38" s="993"/>
      <c r="AD38" s="993"/>
      <c r="AE38" s="993"/>
      <c r="AF38" s="993"/>
      <c r="AG38" s="994"/>
      <c r="AH38" s="18"/>
      <c r="AI38" s="18"/>
      <c r="AJ38" s="18"/>
    </row>
    <row r="39" spans="2:36" s="1" customFormat="1" ht="13.5" customHeight="1">
      <c r="B39" s="952"/>
      <c r="C39" s="953"/>
      <c r="D39" s="953"/>
      <c r="E39" s="953"/>
      <c r="F39" s="953"/>
      <c r="G39" s="953"/>
      <c r="H39" s="953"/>
      <c r="I39" s="1326"/>
      <c r="J39" s="995"/>
      <c r="K39" s="996"/>
      <c r="L39" s="996"/>
      <c r="M39" s="996"/>
      <c r="N39" s="996"/>
      <c r="O39" s="996"/>
      <c r="P39" s="996"/>
      <c r="Q39" s="996"/>
      <c r="R39" s="996"/>
      <c r="S39" s="996"/>
      <c r="T39" s="996"/>
      <c r="U39" s="996"/>
      <c r="V39" s="996"/>
      <c r="W39" s="996"/>
      <c r="X39" s="996"/>
      <c r="Y39" s="996"/>
      <c r="Z39" s="996"/>
      <c r="AA39" s="996"/>
      <c r="AB39" s="996"/>
      <c r="AC39" s="996"/>
      <c r="AD39" s="996"/>
      <c r="AE39" s="996"/>
      <c r="AF39" s="996"/>
      <c r="AG39" s="997"/>
      <c r="AH39" s="18"/>
      <c r="AI39" s="18"/>
      <c r="AJ39" s="18"/>
    </row>
    <row r="40" spans="2:36" s="1" customFormat="1" ht="13.5" customHeight="1">
      <c r="B40" s="948" t="s">
        <v>150</v>
      </c>
      <c r="C40" s="949"/>
      <c r="D40" s="949"/>
      <c r="E40" s="949"/>
      <c r="F40" s="949"/>
      <c r="G40" s="949"/>
      <c r="H40" s="949"/>
      <c r="I40" s="1324"/>
      <c r="J40" s="989"/>
      <c r="K40" s="990"/>
      <c r="L40" s="990"/>
      <c r="M40" s="990"/>
      <c r="N40" s="990"/>
      <c r="O40" s="990"/>
      <c r="P40" s="990"/>
      <c r="Q40" s="990"/>
      <c r="R40" s="990"/>
      <c r="S40" s="990"/>
      <c r="T40" s="990"/>
      <c r="U40" s="990"/>
      <c r="V40" s="990"/>
      <c r="W40" s="990"/>
      <c r="X40" s="990"/>
      <c r="Y40" s="990"/>
      <c r="Z40" s="990"/>
      <c r="AA40" s="990"/>
      <c r="AB40" s="990"/>
      <c r="AC40" s="990"/>
      <c r="AD40" s="990"/>
      <c r="AE40" s="990"/>
      <c r="AF40" s="990"/>
      <c r="AG40" s="991"/>
      <c r="AH40" s="18"/>
      <c r="AI40" s="18"/>
      <c r="AJ40" s="18"/>
    </row>
    <row r="41" spans="2:36" s="1" customFormat="1" ht="13.5" customHeight="1">
      <c r="B41" s="950"/>
      <c r="C41" s="951"/>
      <c r="D41" s="951"/>
      <c r="E41" s="951"/>
      <c r="F41" s="951"/>
      <c r="G41" s="951"/>
      <c r="H41" s="951"/>
      <c r="I41" s="1325"/>
      <c r="J41" s="992"/>
      <c r="K41" s="993"/>
      <c r="L41" s="993"/>
      <c r="M41" s="993"/>
      <c r="N41" s="993"/>
      <c r="O41" s="993"/>
      <c r="P41" s="993"/>
      <c r="Q41" s="993"/>
      <c r="R41" s="993"/>
      <c r="S41" s="993"/>
      <c r="T41" s="993"/>
      <c r="U41" s="993"/>
      <c r="V41" s="993"/>
      <c r="W41" s="993"/>
      <c r="X41" s="993"/>
      <c r="Y41" s="993"/>
      <c r="Z41" s="993"/>
      <c r="AA41" s="993"/>
      <c r="AB41" s="993"/>
      <c r="AC41" s="993"/>
      <c r="AD41" s="993"/>
      <c r="AE41" s="993"/>
      <c r="AF41" s="993"/>
      <c r="AG41" s="994"/>
      <c r="AH41" s="18"/>
      <c r="AI41" s="18"/>
      <c r="AJ41" s="18"/>
    </row>
    <row r="42" spans="2:36" s="1" customFormat="1" ht="13.5" customHeight="1">
      <c r="B42" s="950"/>
      <c r="C42" s="951"/>
      <c r="D42" s="951"/>
      <c r="E42" s="951"/>
      <c r="F42" s="951"/>
      <c r="G42" s="951"/>
      <c r="H42" s="951"/>
      <c r="I42" s="1325"/>
      <c r="J42" s="992"/>
      <c r="K42" s="993"/>
      <c r="L42" s="993"/>
      <c r="M42" s="993"/>
      <c r="N42" s="993"/>
      <c r="O42" s="993"/>
      <c r="P42" s="993"/>
      <c r="Q42" s="993"/>
      <c r="R42" s="993"/>
      <c r="S42" s="993"/>
      <c r="T42" s="993"/>
      <c r="U42" s="993"/>
      <c r="V42" s="993"/>
      <c r="W42" s="993"/>
      <c r="X42" s="993"/>
      <c r="Y42" s="993"/>
      <c r="Z42" s="993"/>
      <c r="AA42" s="993"/>
      <c r="AB42" s="993"/>
      <c r="AC42" s="993"/>
      <c r="AD42" s="993"/>
      <c r="AE42" s="993"/>
      <c r="AF42" s="993"/>
      <c r="AG42" s="994"/>
      <c r="AH42" s="18"/>
      <c r="AI42" s="18"/>
      <c r="AJ42" s="18"/>
    </row>
    <row r="43" spans="2:36" s="1" customFormat="1" ht="13.5" customHeight="1">
      <c r="B43" s="952"/>
      <c r="C43" s="953"/>
      <c r="D43" s="953"/>
      <c r="E43" s="953"/>
      <c r="F43" s="953"/>
      <c r="G43" s="953"/>
      <c r="H43" s="953"/>
      <c r="I43" s="1326"/>
      <c r="J43" s="995"/>
      <c r="K43" s="996"/>
      <c r="L43" s="996"/>
      <c r="M43" s="996"/>
      <c r="N43" s="996"/>
      <c r="O43" s="996"/>
      <c r="P43" s="996"/>
      <c r="Q43" s="996"/>
      <c r="R43" s="996"/>
      <c r="S43" s="996"/>
      <c r="T43" s="996"/>
      <c r="U43" s="996"/>
      <c r="V43" s="996"/>
      <c r="W43" s="996"/>
      <c r="X43" s="996"/>
      <c r="Y43" s="996"/>
      <c r="Z43" s="996"/>
      <c r="AA43" s="996"/>
      <c r="AB43" s="996"/>
      <c r="AC43" s="996"/>
      <c r="AD43" s="996"/>
      <c r="AE43" s="996"/>
      <c r="AF43" s="996"/>
      <c r="AG43" s="997"/>
      <c r="AH43" s="18"/>
      <c r="AI43" s="18"/>
      <c r="AJ43" s="18"/>
    </row>
    <row r="44" spans="2:36" s="1" customFormat="1" ht="13.5" customHeight="1">
      <c r="B44" s="1112" t="s">
        <v>151</v>
      </c>
      <c r="C44" s="1113"/>
      <c r="D44" s="1113"/>
      <c r="E44" s="1113"/>
      <c r="F44" s="1114"/>
      <c r="G44" s="948" t="s">
        <v>5</v>
      </c>
      <c r="H44" s="949"/>
      <c r="I44" s="1324"/>
      <c r="J44" s="989"/>
      <c r="K44" s="990"/>
      <c r="L44" s="990"/>
      <c r="M44" s="990"/>
      <c r="N44" s="990"/>
      <c r="O44" s="990"/>
      <c r="P44" s="990"/>
      <c r="Q44" s="990"/>
      <c r="R44" s="990"/>
      <c r="S44" s="990"/>
      <c r="T44" s="990"/>
      <c r="U44" s="990"/>
      <c r="V44" s="990"/>
      <c r="W44" s="990"/>
      <c r="X44" s="990"/>
      <c r="Y44" s="990"/>
      <c r="Z44" s="990"/>
      <c r="AA44" s="990"/>
      <c r="AB44" s="990"/>
      <c r="AC44" s="990"/>
      <c r="AD44" s="990"/>
      <c r="AE44" s="990"/>
      <c r="AF44" s="990"/>
      <c r="AG44" s="991"/>
      <c r="AH44" s="18"/>
      <c r="AI44" s="18"/>
      <c r="AJ44" s="18"/>
    </row>
    <row r="45" spans="2:36" s="1" customFormat="1" ht="13.5" customHeight="1">
      <c r="B45" s="1115"/>
      <c r="C45" s="1116"/>
      <c r="D45" s="1116"/>
      <c r="E45" s="1116"/>
      <c r="F45" s="1117"/>
      <c r="G45" s="952"/>
      <c r="H45" s="953"/>
      <c r="I45" s="1326"/>
      <c r="J45" s="995"/>
      <c r="K45" s="996"/>
      <c r="L45" s="996"/>
      <c r="M45" s="996"/>
      <c r="N45" s="996"/>
      <c r="O45" s="996"/>
      <c r="P45" s="996"/>
      <c r="Q45" s="996"/>
      <c r="R45" s="996"/>
      <c r="S45" s="996"/>
      <c r="T45" s="996"/>
      <c r="U45" s="996"/>
      <c r="V45" s="996"/>
      <c r="W45" s="996"/>
      <c r="X45" s="996"/>
      <c r="Y45" s="996"/>
      <c r="Z45" s="996"/>
      <c r="AA45" s="996"/>
      <c r="AB45" s="996"/>
      <c r="AC45" s="996"/>
      <c r="AD45" s="996"/>
      <c r="AE45" s="996"/>
      <c r="AF45" s="996"/>
      <c r="AG45" s="997"/>
      <c r="AH45" s="18"/>
      <c r="AI45" s="18"/>
      <c r="AJ45" s="18"/>
    </row>
    <row r="46" spans="2:36" s="1" customFormat="1" ht="13.5" customHeight="1">
      <c r="B46" s="1115"/>
      <c r="C46" s="1116"/>
      <c r="D46" s="1116"/>
      <c r="E46" s="1116"/>
      <c r="F46" s="1117"/>
      <c r="G46" s="948" t="s">
        <v>6</v>
      </c>
      <c r="H46" s="949"/>
      <c r="I46" s="1324"/>
      <c r="J46" s="989"/>
      <c r="K46" s="990"/>
      <c r="L46" s="990"/>
      <c r="M46" s="990"/>
      <c r="N46" s="990"/>
      <c r="O46" s="990"/>
      <c r="P46" s="990"/>
      <c r="Q46" s="990"/>
      <c r="R46" s="990"/>
      <c r="S46" s="990"/>
      <c r="T46" s="990"/>
      <c r="U46" s="990"/>
      <c r="V46" s="990"/>
      <c r="W46" s="990"/>
      <c r="X46" s="990"/>
      <c r="Y46" s="990"/>
      <c r="Z46" s="990"/>
      <c r="AA46" s="990"/>
      <c r="AB46" s="990"/>
      <c r="AC46" s="990"/>
      <c r="AD46" s="990"/>
      <c r="AE46" s="990"/>
      <c r="AF46" s="990"/>
      <c r="AG46" s="991"/>
      <c r="AH46" s="18"/>
      <c r="AI46" s="18"/>
      <c r="AJ46" s="18"/>
    </row>
    <row r="47" spans="2:36" s="1" customFormat="1" ht="13.5" customHeight="1">
      <c r="B47" s="1115"/>
      <c r="C47" s="1116"/>
      <c r="D47" s="1116"/>
      <c r="E47" s="1116"/>
      <c r="F47" s="1117"/>
      <c r="G47" s="952"/>
      <c r="H47" s="953"/>
      <c r="I47" s="1326"/>
      <c r="J47" s="995"/>
      <c r="K47" s="996"/>
      <c r="L47" s="996"/>
      <c r="M47" s="996"/>
      <c r="N47" s="996"/>
      <c r="O47" s="996"/>
      <c r="P47" s="996"/>
      <c r="Q47" s="996"/>
      <c r="R47" s="996"/>
      <c r="S47" s="996"/>
      <c r="T47" s="996"/>
      <c r="U47" s="996"/>
      <c r="V47" s="996"/>
      <c r="W47" s="996"/>
      <c r="X47" s="996"/>
      <c r="Y47" s="996"/>
      <c r="Z47" s="996"/>
      <c r="AA47" s="996"/>
      <c r="AB47" s="996"/>
      <c r="AC47" s="996"/>
      <c r="AD47" s="996"/>
      <c r="AE47" s="996"/>
      <c r="AF47" s="996"/>
      <c r="AG47" s="997"/>
      <c r="AH47" s="18"/>
      <c r="AI47" s="18"/>
      <c r="AJ47" s="18"/>
    </row>
    <row r="48" spans="2:36" s="1" customFormat="1" ht="13.5" customHeight="1">
      <c r="B48" s="1115"/>
      <c r="C48" s="1116"/>
      <c r="D48" s="1116"/>
      <c r="E48" s="1116"/>
      <c r="F48" s="1117"/>
      <c r="G48" s="1106" t="s">
        <v>152</v>
      </c>
      <c r="H48" s="949"/>
      <c r="I48" s="1324"/>
      <c r="J48" s="989"/>
      <c r="K48" s="990"/>
      <c r="L48" s="990"/>
      <c r="M48" s="990"/>
      <c r="N48" s="990"/>
      <c r="O48" s="990"/>
      <c r="P48" s="990"/>
      <c r="Q48" s="990"/>
      <c r="R48" s="990"/>
      <c r="S48" s="990"/>
      <c r="T48" s="990"/>
      <c r="U48" s="990"/>
      <c r="V48" s="990"/>
      <c r="W48" s="990"/>
      <c r="X48" s="990"/>
      <c r="Y48" s="990"/>
      <c r="Z48" s="990"/>
      <c r="AA48" s="990"/>
      <c r="AB48" s="990"/>
      <c r="AC48" s="990"/>
      <c r="AD48" s="990"/>
      <c r="AE48" s="990"/>
      <c r="AF48" s="990"/>
      <c r="AG48" s="991"/>
      <c r="AH48" s="18"/>
      <c r="AI48" s="18"/>
      <c r="AJ48" s="18"/>
    </row>
    <row r="49" spans="1:37" s="1" customFormat="1" ht="13.5" customHeight="1">
      <c r="B49" s="1115"/>
      <c r="C49" s="1116"/>
      <c r="D49" s="1116"/>
      <c r="E49" s="1116"/>
      <c r="F49" s="1117"/>
      <c r="G49" s="952"/>
      <c r="H49" s="953"/>
      <c r="I49" s="1326"/>
      <c r="J49" s="995"/>
      <c r="K49" s="996"/>
      <c r="L49" s="996"/>
      <c r="M49" s="996"/>
      <c r="N49" s="996"/>
      <c r="O49" s="996"/>
      <c r="P49" s="996"/>
      <c r="Q49" s="996"/>
      <c r="R49" s="996"/>
      <c r="S49" s="996"/>
      <c r="T49" s="996"/>
      <c r="U49" s="996"/>
      <c r="V49" s="996"/>
      <c r="W49" s="996"/>
      <c r="X49" s="996"/>
      <c r="Y49" s="996"/>
      <c r="Z49" s="996"/>
      <c r="AA49" s="996"/>
      <c r="AB49" s="996"/>
      <c r="AC49" s="996"/>
      <c r="AD49" s="996"/>
      <c r="AE49" s="996"/>
      <c r="AF49" s="996"/>
      <c r="AG49" s="997"/>
      <c r="AH49" s="18"/>
      <c r="AI49" s="18"/>
      <c r="AJ49" s="18"/>
    </row>
    <row r="50" spans="1:37" s="1" customFormat="1" ht="13.5" customHeight="1">
      <c r="B50" s="1115"/>
      <c r="C50" s="1116"/>
      <c r="D50" s="1116"/>
      <c r="E50" s="1116"/>
      <c r="F50" s="1117"/>
      <c r="G50" s="948" t="s">
        <v>10</v>
      </c>
      <c r="H50" s="949"/>
      <c r="I50" s="1324"/>
      <c r="J50" s="989"/>
      <c r="K50" s="990"/>
      <c r="L50" s="990"/>
      <c r="M50" s="990"/>
      <c r="N50" s="990"/>
      <c r="O50" s="990"/>
      <c r="P50" s="990"/>
      <c r="Q50" s="990"/>
      <c r="R50" s="990"/>
      <c r="S50" s="990"/>
      <c r="T50" s="990"/>
      <c r="U50" s="990"/>
      <c r="V50" s="990"/>
      <c r="W50" s="990"/>
      <c r="X50" s="990"/>
      <c r="Y50" s="990"/>
      <c r="Z50" s="990"/>
      <c r="AA50" s="990"/>
      <c r="AB50" s="990"/>
      <c r="AC50" s="990"/>
      <c r="AD50" s="990"/>
      <c r="AE50" s="990"/>
      <c r="AF50" s="990"/>
      <c r="AG50" s="991"/>
      <c r="AH50" s="18"/>
      <c r="AI50" s="18"/>
      <c r="AJ50" s="18"/>
    </row>
    <row r="51" spans="1:37" s="1" customFormat="1" ht="13.5" customHeight="1">
      <c r="B51" s="1118"/>
      <c r="C51" s="1119"/>
      <c r="D51" s="1119"/>
      <c r="E51" s="1119"/>
      <c r="F51" s="1120"/>
      <c r="G51" s="952"/>
      <c r="H51" s="953"/>
      <c r="I51" s="1326"/>
      <c r="J51" s="995"/>
      <c r="K51" s="996"/>
      <c r="L51" s="996"/>
      <c r="M51" s="996"/>
      <c r="N51" s="996"/>
      <c r="O51" s="996"/>
      <c r="P51" s="996"/>
      <c r="Q51" s="996"/>
      <c r="R51" s="996"/>
      <c r="S51" s="996"/>
      <c r="T51" s="996"/>
      <c r="U51" s="996"/>
      <c r="V51" s="996"/>
      <c r="W51" s="996"/>
      <c r="X51" s="996"/>
      <c r="Y51" s="996"/>
      <c r="Z51" s="996"/>
      <c r="AA51" s="996"/>
      <c r="AB51" s="996"/>
      <c r="AC51" s="996"/>
      <c r="AD51" s="996"/>
      <c r="AE51" s="996"/>
      <c r="AF51" s="996"/>
      <c r="AG51" s="997"/>
      <c r="AH51" s="18"/>
      <c r="AI51" s="18"/>
      <c r="AJ51" s="18"/>
    </row>
    <row r="52" spans="1:37" s="1" customFormat="1" ht="13.5" customHeight="1">
      <c r="B52" s="948" t="s">
        <v>153</v>
      </c>
      <c r="C52" s="949"/>
      <c r="D52" s="949"/>
      <c r="E52" s="949"/>
      <c r="F52" s="949"/>
      <c r="G52" s="949"/>
      <c r="H52" s="949"/>
      <c r="I52" s="1324"/>
      <c r="J52" s="989"/>
      <c r="K52" s="990"/>
      <c r="L52" s="990"/>
      <c r="M52" s="990"/>
      <c r="N52" s="990"/>
      <c r="O52" s="990"/>
      <c r="P52" s="990"/>
      <c r="Q52" s="990"/>
      <c r="R52" s="990"/>
      <c r="S52" s="990"/>
      <c r="T52" s="990"/>
      <c r="U52" s="990"/>
      <c r="V52" s="990"/>
      <c r="W52" s="990"/>
      <c r="X52" s="990"/>
      <c r="Y52" s="990"/>
      <c r="Z52" s="990"/>
      <c r="AA52" s="990"/>
      <c r="AB52" s="990"/>
      <c r="AC52" s="990"/>
      <c r="AD52" s="990"/>
      <c r="AE52" s="990"/>
      <c r="AF52" s="990"/>
      <c r="AG52" s="991"/>
      <c r="AH52" s="18"/>
      <c r="AI52" s="18"/>
      <c r="AJ52" s="18"/>
    </row>
    <row r="53" spans="1:37" s="1" customFormat="1" ht="13.5" customHeight="1">
      <c r="B53" s="952"/>
      <c r="C53" s="953"/>
      <c r="D53" s="953"/>
      <c r="E53" s="953"/>
      <c r="F53" s="953"/>
      <c r="G53" s="953"/>
      <c r="H53" s="953"/>
      <c r="I53" s="1326"/>
      <c r="J53" s="995"/>
      <c r="K53" s="996"/>
      <c r="L53" s="996"/>
      <c r="M53" s="996"/>
      <c r="N53" s="996"/>
      <c r="O53" s="996"/>
      <c r="P53" s="996"/>
      <c r="Q53" s="996"/>
      <c r="R53" s="996"/>
      <c r="S53" s="996"/>
      <c r="T53" s="996"/>
      <c r="U53" s="996"/>
      <c r="V53" s="996"/>
      <c r="W53" s="996"/>
      <c r="X53" s="996"/>
      <c r="Y53" s="996"/>
      <c r="Z53" s="996"/>
      <c r="AA53" s="996"/>
      <c r="AB53" s="996"/>
      <c r="AC53" s="996"/>
      <c r="AD53" s="996"/>
      <c r="AE53" s="996"/>
      <c r="AF53" s="996"/>
      <c r="AG53" s="997"/>
      <c r="AH53" s="18"/>
      <c r="AI53" s="18"/>
      <c r="AJ53" s="18"/>
    </row>
    <row r="54" spans="1:37" s="1" customFormat="1" ht="13.5" customHeight="1">
      <c r="A54" s="188"/>
      <c r="B54" s="168" t="s">
        <v>81</v>
      </c>
      <c r="C54" s="1361" t="s">
        <v>85</v>
      </c>
      <c r="D54" s="1361"/>
      <c r="E54" s="1361"/>
      <c r="F54" s="1361"/>
      <c r="G54" s="1361"/>
      <c r="H54" s="1361"/>
      <c r="I54" s="1361"/>
      <c r="J54" s="1361"/>
      <c r="K54" s="1361"/>
      <c r="L54" s="1361"/>
      <c r="M54" s="1361"/>
      <c r="N54" s="1361"/>
      <c r="O54" s="1361"/>
      <c r="P54" s="1361"/>
      <c r="Q54" s="1361"/>
      <c r="R54" s="1361"/>
      <c r="S54" s="1361"/>
      <c r="T54" s="1361"/>
      <c r="U54" s="1361"/>
      <c r="V54" s="1361"/>
      <c r="W54" s="1361"/>
      <c r="X54" s="1361"/>
      <c r="Y54" s="1361"/>
      <c r="Z54" s="1361"/>
      <c r="AA54" s="1361"/>
      <c r="AB54" s="1361"/>
      <c r="AC54" s="1361"/>
      <c r="AD54" s="1361"/>
      <c r="AE54" s="1361"/>
      <c r="AF54" s="1361"/>
      <c r="AG54" s="1361"/>
      <c r="AH54" s="18"/>
      <c r="AI54" s="18"/>
      <c r="AJ54" s="18"/>
    </row>
    <row r="55" spans="1:37" s="8" customFormat="1" ht="13.5" customHeight="1">
      <c r="A55" s="1"/>
      <c r="B55" s="54"/>
      <c r="C55" s="1362"/>
      <c r="D55" s="1362"/>
      <c r="E55" s="1362"/>
      <c r="F55" s="1362"/>
      <c r="G55" s="1362"/>
      <c r="H55" s="1362"/>
      <c r="I55" s="1362"/>
      <c r="J55" s="1362"/>
      <c r="K55" s="1362"/>
      <c r="L55" s="1362"/>
      <c r="M55" s="1362"/>
      <c r="N55" s="1362"/>
      <c r="O55" s="1362"/>
      <c r="P55" s="1362"/>
      <c r="Q55" s="1362"/>
      <c r="R55" s="1362"/>
      <c r="S55" s="1362"/>
      <c r="T55" s="1362"/>
      <c r="U55" s="1362"/>
      <c r="V55" s="1362"/>
      <c r="W55" s="1362"/>
      <c r="X55" s="1362"/>
      <c r="Y55" s="1362"/>
      <c r="Z55" s="1362"/>
      <c r="AA55" s="1362"/>
      <c r="AB55" s="1362"/>
      <c r="AC55" s="1362"/>
      <c r="AD55" s="1362"/>
      <c r="AE55" s="1362"/>
      <c r="AF55" s="1362"/>
      <c r="AG55" s="1362"/>
      <c r="AH55" s="109"/>
      <c r="AI55" s="109"/>
      <c r="AJ55" s="1"/>
      <c r="AK55" s="1"/>
    </row>
    <row r="56" spans="1:37" s="8" customFormat="1" ht="13.5" customHeight="1">
      <c r="AJ56" s="1"/>
      <c r="AK56" s="1"/>
    </row>
    <row r="57" spans="1:37" s="8" customFormat="1" ht="13.5" customHeight="1">
      <c r="AJ57" s="109"/>
      <c r="AK57" s="1"/>
    </row>
    <row r="58" spans="1:37" s="8" customFormat="1" ht="13.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109"/>
      <c r="AK58" s="1"/>
    </row>
    <row r="59" spans="1:37" s="8" customFormat="1" ht="13.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7" s="8" customFormat="1" ht="13.5" customHeight="1">
      <c r="A60"/>
      <c r="B60"/>
      <c r="C60"/>
      <c r="D60"/>
      <c r="E60"/>
      <c r="F60"/>
      <c r="G60"/>
      <c r="H60"/>
      <c r="I60"/>
      <c r="J60"/>
      <c r="K60"/>
      <c r="L60"/>
      <c r="M60"/>
      <c r="N60"/>
      <c r="O60"/>
      <c r="P60"/>
      <c r="Q60"/>
      <c r="R60"/>
      <c r="S60"/>
      <c r="T60"/>
      <c r="U60"/>
      <c r="V60"/>
      <c r="W60"/>
      <c r="X60"/>
      <c r="Y60"/>
      <c r="Z60"/>
      <c r="AA60"/>
      <c r="AB60"/>
      <c r="AC60"/>
      <c r="AD60"/>
      <c r="AE60"/>
      <c r="AF60"/>
      <c r="AG60"/>
      <c r="AH60"/>
      <c r="AI60"/>
    </row>
    <row r="61" spans="1:37" ht="13.5" customHeight="1">
      <c r="A61"/>
      <c r="B61"/>
      <c r="C61"/>
      <c r="D61"/>
      <c r="E61"/>
      <c r="F61"/>
      <c r="G61"/>
      <c r="H61"/>
      <c r="I61"/>
      <c r="J61"/>
      <c r="K61"/>
      <c r="L61"/>
      <c r="M61"/>
      <c r="N61"/>
      <c r="O61"/>
      <c r="P61"/>
      <c r="Q61"/>
      <c r="R61"/>
      <c r="S61"/>
      <c r="T61"/>
      <c r="U61"/>
      <c r="V61"/>
      <c r="W61"/>
      <c r="X61"/>
      <c r="Y61"/>
      <c r="Z61"/>
      <c r="AA61"/>
      <c r="AB61"/>
      <c r="AC61"/>
      <c r="AD61"/>
      <c r="AE61"/>
      <c r="AF61"/>
      <c r="AG61"/>
      <c r="AH61"/>
      <c r="AI61"/>
    </row>
    <row r="62" spans="1:37" ht="13.5" customHeight="1"/>
    <row r="63" spans="1:37" ht="13.5" customHeight="1"/>
    <row r="64" spans="1:37" ht="13.5" customHeight="1"/>
    <row r="65" ht="13.5" customHeight="1"/>
    <row r="66" ht="13.5" customHeight="1"/>
    <row r="67" ht="13.5" customHeight="1"/>
    <row r="68" ht="13.5" customHeight="1"/>
    <row r="69" ht="13.5" customHeight="1"/>
    <row r="70" ht="13.5" customHeight="1"/>
    <row r="71" ht="13.5" customHeight="1"/>
    <row r="72" ht="13.5" customHeight="1"/>
    <row r="73" ht="13.5" customHeight="1"/>
  </sheetData>
  <sheetProtection algorithmName="SHA-512" hashValue="aP+4eipS0sM4JqMUxAdafNUim8phnSyk3v9UE1D4XUeTldnKwtG15G4CVFffohi3wtUa+7KFPsML5tEwyJ32BQ==" saltValue="4dMXPw5PlvkQ0TE3qevkrQ==" spinCount="100000" sheet="1" selectLockedCells="1"/>
  <mergeCells count="43">
    <mergeCell ref="B52:I53"/>
    <mergeCell ref="J52:AG53"/>
    <mergeCell ref="C54:AG55"/>
    <mergeCell ref="B36:I39"/>
    <mergeCell ref="J36:AG39"/>
    <mergeCell ref="B40:I43"/>
    <mergeCell ref="J40:AG43"/>
    <mergeCell ref="B44:F51"/>
    <mergeCell ref="G44:I45"/>
    <mergeCell ref="J44:AG45"/>
    <mergeCell ref="G46:I47"/>
    <mergeCell ref="J46:AG47"/>
    <mergeCell ref="G48:I49"/>
    <mergeCell ref="J48:AG49"/>
    <mergeCell ref="G50:I51"/>
    <mergeCell ref="J50:AG51"/>
    <mergeCell ref="B30:F35"/>
    <mergeCell ref="G30:I31"/>
    <mergeCell ref="J30:AG31"/>
    <mergeCell ref="G32:I33"/>
    <mergeCell ref="J32:AG33"/>
    <mergeCell ref="G34:I35"/>
    <mergeCell ref="J34:AG35"/>
    <mergeCell ref="Y2:AA2"/>
    <mergeCell ref="AB2:AI2"/>
    <mergeCell ref="A16:AI16"/>
    <mergeCell ref="AJ11:AK12"/>
    <mergeCell ref="AJ17:AK18"/>
    <mergeCell ref="Q11:T12"/>
    <mergeCell ref="U11:AG12"/>
    <mergeCell ref="AH11:AI12"/>
    <mergeCell ref="B18:AG20"/>
    <mergeCell ref="Q7:T8"/>
    <mergeCell ref="U7:AG8"/>
    <mergeCell ref="U9:AG10"/>
    <mergeCell ref="A15:AI15"/>
    <mergeCell ref="Q9:T10"/>
    <mergeCell ref="B22:AG22"/>
    <mergeCell ref="B24:I26"/>
    <mergeCell ref="J24:U26"/>
    <mergeCell ref="V24:AG26"/>
    <mergeCell ref="B27:I29"/>
    <mergeCell ref="J27:AG29"/>
  </mergeCells>
  <phoneticPr fontId="20"/>
  <conditionalFormatting sqref="U7:AG8">
    <cfRule type="expression" dxfId="14" priority="15">
      <formula>$U$7&lt;&gt;""</formula>
    </cfRule>
  </conditionalFormatting>
  <conditionalFormatting sqref="U9:AG10">
    <cfRule type="expression" dxfId="13" priority="14">
      <formula>$U$9&lt;&gt;""</formula>
    </cfRule>
  </conditionalFormatting>
  <conditionalFormatting sqref="U11:AG12">
    <cfRule type="expression" dxfId="12" priority="13">
      <formula>$U$11&lt;&gt;""</formula>
    </cfRule>
  </conditionalFormatting>
  <conditionalFormatting sqref="J24:U26">
    <cfRule type="expression" dxfId="11" priority="12">
      <formula>$J$24&lt;&gt;""</formula>
    </cfRule>
  </conditionalFormatting>
  <conditionalFormatting sqref="J27:AG29">
    <cfRule type="expression" dxfId="10" priority="11">
      <formula>$J$27&lt;&gt;""</formula>
    </cfRule>
  </conditionalFormatting>
  <conditionalFormatting sqref="J30:AG31">
    <cfRule type="expression" dxfId="9" priority="10">
      <formula>$J$30&lt;&gt;""</formula>
    </cfRule>
  </conditionalFormatting>
  <conditionalFormatting sqref="J32:AG33">
    <cfRule type="expression" dxfId="8" priority="9">
      <formula>$J$32&lt;&gt;""</formula>
    </cfRule>
  </conditionalFormatting>
  <conditionalFormatting sqref="J34:AG35">
    <cfRule type="expression" dxfId="7" priority="8">
      <formula>$J$34&lt;&gt;""</formula>
    </cfRule>
  </conditionalFormatting>
  <conditionalFormatting sqref="J36:AG39">
    <cfRule type="expression" dxfId="6" priority="7">
      <formula>$J$36&lt;&gt;""</formula>
    </cfRule>
  </conditionalFormatting>
  <conditionalFormatting sqref="J40:AG43">
    <cfRule type="expression" dxfId="5" priority="6">
      <formula>$J$40&lt;&gt;""</formula>
    </cfRule>
  </conditionalFormatting>
  <conditionalFormatting sqref="J44:AG45">
    <cfRule type="expression" dxfId="4" priority="5">
      <formula>$J$44&lt;&gt;""</formula>
    </cfRule>
  </conditionalFormatting>
  <conditionalFormatting sqref="J46:AG47">
    <cfRule type="expression" dxfId="3" priority="4">
      <formula>$J$46&lt;&gt;""</formula>
    </cfRule>
  </conditionalFormatting>
  <conditionalFormatting sqref="J48:AG49">
    <cfRule type="expression" dxfId="2" priority="3">
      <formula>$J$48&lt;&gt;""</formula>
    </cfRule>
  </conditionalFormatting>
  <conditionalFormatting sqref="J50:AG51">
    <cfRule type="expression" dxfId="1" priority="2">
      <formula>$J$50&lt;&gt;""</formula>
    </cfRule>
  </conditionalFormatting>
  <conditionalFormatting sqref="J52:AG53">
    <cfRule type="expression" dxfId="0" priority="1">
      <formula>$J$52&lt;&gt;""</formula>
    </cfRule>
  </conditionalFormatting>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112"/>
  <sheetViews>
    <sheetView showGridLines="0" view="pageBreakPreview" zoomScaleNormal="100" zoomScaleSheetLayoutView="100" workbookViewId="0">
      <selection activeCell="H45" sqref="H45:O46"/>
    </sheetView>
  </sheetViews>
  <sheetFormatPr defaultColWidth="2.5" defaultRowHeight="14.25"/>
  <cols>
    <col min="1" max="1" width="2.625" style="12" customWidth="1"/>
    <col min="2" max="35" width="2.625" style="11" customWidth="1"/>
    <col min="36" max="36" width="2.625" style="11" hidden="1" customWidth="1"/>
    <col min="37" max="37" width="2.625" style="340" customWidth="1"/>
    <col min="38" max="71" width="2.625" style="341" customWidth="1"/>
    <col min="72" max="16384" width="2.5" style="11"/>
  </cols>
  <sheetData>
    <row r="1" spans="1:71" s="18" customFormat="1" ht="13.5" customHeight="1">
      <c r="A1" s="18" t="s">
        <v>70</v>
      </c>
      <c r="AK1" s="322" t="s">
        <v>70</v>
      </c>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row>
    <row r="2" spans="1:71" s="39" customFormat="1" ht="13.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4"/>
      <c r="BL2" s="324"/>
      <c r="BM2" s="324"/>
      <c r="BN2" s="324"/>
      <c r="BO2" s="324"/>
      <c r="BP2" s="324"/>
      <c r="BQ2" s="324"/>
      <c r="BR2" s="324"/>
      <c r="BS2" s="324"/>
    </row>
    <row r="3" spans="1:71" s="18" customFormat="1" ht="13.5" customHeight="1">
      <c r="A3" s="525" t="s">
        <v>161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K3" s="767" t="s">
        <v>161</v>
      </c>
      <c r="AL3" s="767"/>
      <c r="AM3" s="767"/>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row>
    <row r="4" spans="1:71" s="17" customFormat="1" ht="13.5" customHeight="1">
      <c r="A4" s="730" t="s">
        <v>26</v>
      </c>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K4" s="768" t="s">
        <v>26</v>
      </c>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68"/>
      <c r="BK4" s="768"/>
      <c r="BL4" s="768"/>
      <c r="BM4" s="768"/>
      <c r="BN4" s="768"/>
      <c r="BO4" s="768"/>
      <c r="BP4" s="768"/>
      <c r="BQ4" s="768"/>
      <c r="BR4" s="768"/>
      <c r="BS4" s="768"/>
    </row>
    <row r="5" spans="1:71" s="39" customFormat="1" ht="13.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4"/>
      <c r="BL5" s="324"/>
      <c r="BM5" s="324"/>
      <c r="BN5" s="324"/>
      <c r="BO5" s="324"/>
      <c r="BP5" s="324"/>
      <c r="BQ5" s="324"/>
      <c r="BR5" s="324"/>
      <c r="BS5" s="324"/>
    </row>
    <row r="6" spans="1:71" s="41" customFormat="1" ht="13.5" customHeight="1">
      <c r="A6" s="40"/>
      <c r="B6" s="40" t="s">
        <v>71</v>
      </c>
      <c r="C6" s="40"/>
      <c r="D6" s="40"/>
      <c r="E6" s="40"/>
      <c r="F6" s="40"/>
      <c r="G6" s="40"/>
      <c r="H6" s="40"/>
      <c r="I6" s="40"/>
      <c r="J6" s="40"/>
      <c r="K6" s="40"/>
      <c r="L6" s="40"/>
      <c r="M6" s="40"/>
      <c r="N6" s="40"/>
      <c r="O6" s="40"/>
      <c r="P6" s="40"/>
      <c r="Q6" s="40"/>
      <c r="R6" s="40"/>
      <c r="S6" s="40"/>
      <c r="T6" s="40"/>
      <c r="U6" s="40"/>
      <c r="V6" s="40"/>
      <c r="W6" s="40"/>
      <c r="X6" s="40"/>
      <c r="Y6" s="40"/>
      <c r="Z6" s="40"/>
      <c r="AK6" s="325"/>
      <c r="AL6" s="325" t="s">
        <v>71</v>
      </c>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6"/>
      <c r="BL6" s="326"/>
      <c r="BM6" s="326"/>
      <c r="BN6" s="326"/>
      <c r="BO6" s="326"/>
      <c r="BP6" s="326"/>
      <c r="BQ6" s="326"/>
      <c r="BR6" s="326"/>
      <c r="BS6" s="326"/>
    </row>
    <row r="7" spans="1:71" s="41" customFormat="1" ht="13.5" customHeight="1">
      <c r="A7" s="40"/>
      <c r="B7" s="40" t="s">
        <v>72</v>
      </c>
      <c r="C7" s="40"/>
      <c r="D7" s="40"/>
      <c r="E7" s="40"/>
      <c r="F7" s="40"/>
      <c r="G7" s="40"/>
      <c r="H7" s="40"/>
      <c r="I7" s="40"/>
      <c r="J7" s="40"/>
      <c r="K7" s="40"/>
      <c r="L7" s="40"/>
      <c r="M7" s="40"/>
      <c r="N7" s="40"/>
      <c r="O7" s="40"/>
      <c r="P7" s="40"/>
      <c r="Q7" s="40"/>
      <c r="R7" s="40"/>
      <c r="S7" s="40"/>
      <c r="T7" s="40"/>
      <c r="U7" s="40"/>
      <c r="V7" s="40"/>
      <c r="W7" s="40"/>
      <c r="X7" s="40"/>
      <c r="Y7" s="40"/>
      <c r="Z7" s="40"/>
      <c r="AK7" s="325"/>
      <c r="AL7" s="325" t="s">
        <v>72</v>
      </c>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6"/>
      <c r="BL7" s="326"/>
      <c r="BM7" s="326"/>
      <c r="BN7" s="326"/>
      <c r="BO7" s="326"/>
      <c r="BP7" s="326"/>
      <c r="BQ7" s="326"/>
      <c r="BR7" s="326"/>
      <c r="BS7" s="326"/>
    </row>
    <row r="8" spans="1:71" s="43" customFormat="1" ht="13.5" customHeight="1">
      <c r="A8" s="42"/>
      <c r="B8" s="42"/>
      <c r="C8" s="40"/>
      <c r="D8" s="40"/>
      <c r="E8" s="40"/>
      <c r="F8" s="40"/>
      <c r="G8" s="40"/>
      <c r="H8" s="40"/>
      <c r="I8" s="40"/>
      <c r="J8" s="40"/>
      <c r="K8" s="40"/>
      <c r="L8" s="40"/>
      <c r="M8" s="40"/>
      <c r="N8" s="40"/>
      <c r="O8" s="40"/>
      <c r="P8" s="40"/>
      <c r="Q8" s="40"/>
      <c r="R8" s="40"/>
      <c r="S8" s="40"/>
      <c r="T8" s="40"/>
      <c r="U8" s="40"/>
      <c r="V8" s="40"/>
      <c r="W8" s="40"/>
      <c r="X8" s="40"/>
      <c r="Y8" s="40"/>
      <c r="Z8" s="40"/>
      <c r="AA8" s="41"/>
      <c r="AB8" s="41"/>
      <c r="AC8" s="41"/>
      <c r="AD8" s="41"/>
      <c r="AE8" s="41"/>
      <c r="AF8" s="41"/>
      <c r="AG8" s="41"/>
      <c r="AK8" s="327"/>
      <c r="AL8" s="327"/>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6"/>
      <c r="BL8" s="326"/>
      <c r="BM8" s="326"/>
      <c r="BN8" s="326"/>
      <c r="BO8" s="326"/>
      <c r="BP8" s="326"/>
      <c r="BQ8" s="326"/>
      <c r="BR8" s="328"/>
      <c r="BS8" s="328"/>
    </row>
    <row r="9" spans="1:71" s="44" customFormat="1" ht="13.5" customHeight="1">
      <c r="A9" s="40"/>
      <c r="B9" s="731" t="s">
        <v>97</v>
      </c>
      <c r="C9" s="731"/>
      <c r="D9" s="731"/>
      <c r="E9" s="731"/>
      <c r="F9" s="731"/>
      <c r="G9" s="731"/>
      <c r="H9" s="731"/>
      <c r="I9" s="731"/>
      <c r="J9" s="731"/>
      <c r="K9" s="731"/>
      <c r="L9" s="731"/>
      <c r="M9" s="731"/>
      <c r="N9" s="731"/>
      <c r="O9" s="731"/>
      <c r="P9" s="731"/>
      <c r="Q9" s="731"/>
      <c r="R9" s="731"/>
      <c r="S9" s="731"/>
      <c r="T9" s="731"/>
      <c r="U9" s="731"/>
      <c r="V9" s="731"/>
      <c r="W9" s="731"/>
      <c r="X9" s="731"/>
      <c r="Y9" s="731"/>
      <c r="Z9" s="731"/>
      <c r="AA9" s="731"/>
      <c r="AB9" s="731"/>
      <c r="AC9" s="731"/>
      <c r="AD9" s="731"/>
      <c r="AE9" s="731"/>
      <c r="AF9" s="731"/>
      <c r="AG9" s="731"/>
      <c r="AH9" s="41"/>
      <c r="AI9" s="41"/>
      <c r="AJ9" s="45"/>
      <c r="AK9" s="325"/>
      <c r="AL9" s="769" t="s">
        <v>97</v>
      </c>
      <c r="AM9" s="769"/>
      <c r="AN9" s="769"/>
      <c r="AO9" s="769"/>
      <c r="AP9" s="769"/>
      <c r="AQ9" s="769"/>
      <c r="AR9" s="769"/>
      <c r="AS9" s="769"/>
      <c r="AT9" s="769"/>
      <c r="AU9" s="769"/>
      <c r="AV9" s="769"/>
      <c r="AW9" s="769"/>
      <c r="AX9" s="769"/>
      <c r="AY9" s="769"/>
      <c r="AZ9" s="769"/>
      <c r="BA9" s="769"/>
      <c r="BB9" s="769"/>
      <c r="BC9" s="769"/>
      <c r="BD9" s="769"/>
      <c r="BE9" s="769"/>
      <c r="BF9" s="769"/>
      <c r="BG9" s="769"/>
      <c r="BH9" s="769"/>
      <c r="BI9" s="769"/>
      <c r="BJ9" s="769"/>
      <c r="BK9" s="769"/>
      <c r="BL9" s="769"/>
      <c r="BM9" s="769"/>
      <c r="BN9" s="769"/>
      <c r="BO9" s="769"/>
      <c r="BP9" s="769"/>
      <c r="BQ9" s="769"/>
      <c r="BR9" s="326"/>
      <c r="BS9" s="326"/>
    </row>
    <row r="10" spans="1:71" s="44" customFormat="1" ht="13.5" customHeight="1">
      <c r="A10" s="40"/>
      <c r="B10" s="731"/>
      <c r="C10" s="731"/>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41"/>
      <c r="AI10" s="41"/>
      <c r="AJ10" s="45"/>
      <c r="AK10" s="325"/>
      <c r="AL10" s="769"/>
      <c r="AM10" s="769"/>
      <c r="AN10" s="769"/>
      <c r="AO10" s="769"/>
      <c r="AP10" s="769"/>
      <c r="AQ10" s="769"/>
      <c r="AR10" s="769"/>
      <c r="AS10" s="769"/>
      <c r="AT10" s="769"/>
      <c r="AU10" s="769"/>
      <c r="AV10" s="769"/>
      <c r="AW10" s="769"/>
      <c r="AX10" s="769"/>
      <c r="AY10" s="769"/>
      <c r="AZ10" s="769"/>
      <c r="BA10" s="769"/>
      <c r="BB10" s="769"/>
      <c r="BC10" s="769"/>
      <c r="BD10" s="769"/>
      <c r="BE10" s="769"/>
      <c r="BF10" s="769"/>
      <c r="BG10" s="769"/>
      <c r="BH10" s="769"/>
      <c r="BI10" s="769"/>
      <c r="BJ10" s="769"/>
      <c r="BK10" s="769"/>
      <c r="BL10" s="769"/>
      <c r="BM10" s="769"/>
      <c r="BN10" s="769"/>
      <c r="BO10" s="769"/>
      <c r="BP10" s="769"/>
      <c r="BQ10" s="769"/>
      <c r="BR10" s="326"/>
      <c r="BS10" s="326"/>
    </row>
    <row r="11" spans="1:71" s="44" customFormat="1" ht="13.5" customHeight="1">
      <c r="A11" s="40"/>
      <c r="B11" s="40"/>
      <c r="C11" s="732" t="s">
        <v>190</v>
      </c>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41"/>
      <c r="AI11" s="41"/>
      <c r="AJ11" s="45"/>
      <c r="AK11" s="325"/>
      <c r="AL11" s="325"/>
      <c r="AM11" s="770" t="s">
        <v>190</v>
      </c>
      <c r="AN11" s="770"/>
      <c r="AO11" s="770"/>
      <c r="AP11" s="770"/>
      <c r="AQ11" s="770"/>
      <c r="AR11" s="770"/>
      <c r="AS11" s="770"/>
      <c r="AT11" s="770"/>
      <c r="AU11" s="770"/>
      <c r="AV11" s="770"/>
      <c r="AW11" s="770"/>
      <c r="AX11" s="770"/>
      <c r="AY11" s="770"/>
      <c r="AZ11" s="770"/>
      <c r="BA11" s="770"/>
      <c r="BB11" s="770"/>
      <c r="BC11" s="770"/>
      <c r="BD11" s="770"/>
      <c r="BE11" s="770"/>
      <c r="BF11" s="770"/>
      <c r="BG11" s="770"/>
      <c r="BH11" s="770"/>
      <c r="BI11" s="770"/>
      <c r="BJ11" s="770"/>
      <c r="BK11" s="770"/>
      <c r="BL11" s="770"/>
      <c r="BM11" s="770"/>
      <c r="BN11" s="770"/>
      <c r="BO11" s="770"/>
      <c r="BP11" s="770"/>
      <c r="BQ11" s="770"/>
      <c r="BR11" s="326"/>
      <c r="BS11" s="326"/>
    </row>
    <row r="12" spans="1:71" s="44" customFormat="1" ht="13.5" customHeight="1">
      <c r="A12" s="40"/>
      <c r="B12" s="40"/>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41"/>
      <c r="AI12" s="41"/>
      <c r="AJ12" s="45"/>
      <c r="AK12" s="325"/>
      <c r="AL12" s="325"/>
      <c r="AM12" s="770"/>
      <c r="AN12" s="770"/>
      <c r="AO12" s="770"/>
      <c r="AP12" s="770"/>
      <c r="AQ12" s="770"/>
      <c r="AR12" s="770"/>
      <c r="AS12" s="770"/>
      <c r="AT12" s="770"/>
      <c r="AU12" s="770"/>
      <c r="AV12" s="770"/>
      <c r="AW12" s="770"/>
      <c r="AX12" s="770"/>
      <c r="AY12" s="770"/>
      <c r="AZ12" s="770"/>
      <c r="BA12" s="770"/>
      <c r="BB12" s="770"/>
      <c r="BC12" s="770"/>
      <c r="BD12" s="770"/>
      <c r="BE12" s="770"/>
      <c r="BF12" s="770"/>
      <c r="BG12" s="770"/>
      <c r="BH12" s="770"/>
      <c r="BI12" s="770"/>
      <c r="BJ12" s="770"/>
      <c r="BK12" s="770"/>
      <c r="BL12" s="770"/>
      <c r="BM12" s="770"/>
      <c r="BN12" s="770"/>
      <c r="BO12" s="770"/>
      <c r="BP12" s="770"/>
      <c r="BQ12" s="770"/>
      <c r="BR12" s="326"/>
      <c r="BS12" s="326"/>
    </row>
    <row r="13" spans="1:71" s="44" customFormat="1" ht="13.5" customHeight="1">
      <c r="A13" s="40"/>
      <c r="B13" s="40"/>
      <c r="C13" s="732"/>
      <c r="D13" s="732"/>
      <c r="E13" s="732"/>
      <c r="F13" s="732"/>
      <c r="G13" s="732"/>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41"/>
      <c r="AI13" s="41"/>
      <c r="AJ13" s="45"/>
      <c r="AK13" s="325"/>
      <c r="AL13" s="325"/>
      <c r="AM13" s="770"/>
      <c r="AN13" s="770"/>
      <c r="AO13" s="770"/>
      <c r="AP13" s="770"/>
      <c r="AQ13" s="770"/>
      <c r="AR13" s="770"/>
      <c r="AS13" s="770"/>
      <c r="AT13" s="770"/>
      <c r="AU13" s="770"/>
      <c r="AV13" s="770"/>
      <c r="AW13" s="770"/>
      <c r="AX13" s="770"/>
      <c r="AY13" s="770"/>
      <c r="AZ13" s="770"/>
      <c r="BA13" s="770"/>
      <c r="BB13" s="770"/>
      <c r="BC13" s="770"/>
      <c r="BD13" s="770"/>
      <c r="BE13" s="770"/>
      <c r="BF13" s="770"/>
      <c r="BG13" s="770"/>
      <c r="BH13" s="770"/>
      <c r="BI13" s="770"/>
      <c r="BJ13" s="770"/>
      <c r="BK13" s="770"/>
      <c r="BL13" s="770"/>
      <c r="BM13" s="770"/>
      <c r="BN13" s="770"/>
      <c r="BO13" s="770"/>
      <c r="BP13" s="770"/>
      <c r="BQ13" s="770"/>
      <c r="BR13" s="326"/>
      <c r="BS13" s="326"/>
    </row>
    <row r="14" spans="1:71" s="44" customFormat="1" ht="13.5" customHeight="1">
      <c r="A14" s="40"/>
      <c r="B14" s="40"/>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c r="AH14" s="41"/>
      <c r="AI14" s="41"/>
      <c r="AJ14" s="45"/>
      <c r="AK14" s="325"/>
      <c r="AL14" s="325"/>
      <c r="AM14" s="770"/>
      <c r="AN14" s="770"/>
      <c r="AO14" s="770"/>
      <c r="AP14" s="770"/>
      <c r="AQ14" s="770"/>
      <c r="AR14" s="770"/>
      <c r="AS14" s="770"/>
      <c r="AT14" s="770"/>
      <c r="AU14" s="770"/>
      <c r="AV14" s="770"/>
      <c r="AW14" s="770"/>
      <c r="AX14" s="770"/>
      <c r="AY14" s="770"/>
      <c r="AZ14" s="770"/>
      <c r="BA14" s="770"/>
      <c r="BB14" s="770"/>
      <c r="BC14" s="770"/>
      <c r="BD14" s="770"/>
      <c r="BE14" s="770"/>
      <c r="BF14" s="770"/>
      <c r="BG14" s="770"/>
      <c r="BH14" s="770"/>
      <c r="BI14" s="770"/>
      <c r="BJ14" s="770"/>
      <c r="BK14" s="770"/>
      <c r="BL14" s="770"/>
      <c r="BM14" s="770"/>
      <c r="BN14" s="770"/>
      <c r="BO14" s="770"/>
      <c r="BP14" s="770"/>
      <c r="BQ14" s="770"/>
      <c r="BR14" s="326"/>
      <c r="BS14" s="326"/>
    </row>
    <row r="15" spans="1:71" s="44" customFormat="1" ht="13.5" customHeight="1">
      <c r="A15" s="40"/>
      <c r="B15" s="40"/>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41"/>
      <c r="AI15" s="41"/>
      <c r="AJ15" s="45"/>
      <c r="AK15" s="325"/>
      <c r="AL15" s="325"/>
      <c r="AM15" s="770"/>
      <c r="AN15" s="770"/>
      <c r="AO15" s="770"/>
      <c r="AP15" s="770"/>
      <c r="AQ15" s="770"/>
      <c r="AR15" s="770"/>
      <c r="AS15" s="770"/>
      <c r="AT15" s="770"/>
      <c r="AU15" s="770"/>
      <c r="AV15" s="770"/>
      <c r="AW15" s="770"/>
      <c r="AX15" s="770"/>
      <c r="AY15" s="770"/>
      <c r="AZ15" s="770"/>
      <c r="BA15" s="770"/>
      <c r="BB15" s="770"/>
      <c r="BC15" s="770"/>
      <c r="BD15" s="770"/>
      <c r="BE15" s="770"/>
      <c r="BF15" s="770"/>
      <c r="BG15" s="770"/>
      <c r="BH15" s="770"/>
      <c r="BI15" s="770"/>
      <c r="BJ15" s="770"/>
      <c r="BK15" s="770"/>
      <c r="BL15" s="770"/>
      <c r="BM15" s="770"/>
      <c r="BN15" s="770"/>
      <c r="BO15" s="770"/>
      <c r="BP15" s="770"/>
      <c r="BQ15" s="770"/>
      <c r="BR15" s="326"/>
      <c r="BS15" s="326"/>
    </row>
    <row r="16" spans="1:71" s="44" customFormat="1" ht="13.5" customHeight="1">
      <c r="A16" s="40"/>
      <c r="B16" s="40"/>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41"/>
      <c r="AI16" s="41"/>
      <c r="AJ16" s="45"/>
      <c r="AK16" s="325"/>
      <c r="AL16" s="325"/>
      <c r="AM16" s="770"/>
      <c r="AN16" s="770"/>
      <c r="AO16" s="770"/>
      <c r="AP16" s="770"/>
      <c r="AQ16" s="770"/>
      <c r="AR16" s="770"/>
      <c r="AS16" s="770"/>
      <c r="AT16" s="770"/>
      <c r="AU16" s="770"/>
      <c r="AV16" s="770"/>
      <c r="AW16" s="770"/>
      <c r="AX16" s="770"/>
      <c r="AY16" s="770"/>
      <c r="AZ16" s="770"/>
      <c r="BA16" s="770"/>
      <c r="BB16" s="770"/>
      <c r="BC16" s="770"/>
      <c r="BD16" s="770"/>
      <c r="BE16" s="770"/>
      <c r="BF16" s="770"/>
      <c r="BG16" s="770"/>
      <c r="BH16" s="770"/>
      <c r="BI16" s="770"/>
      <c r="BJ16" s="770"/>
      <c r="BK16" s="770"/>
      <c r="BL16" s="770"/>
      <c r="BM16" s="770"/>
      <c r="BN16" s="770"/>
      <c r="BO16" s="770"/>
      <c r="BP16" s="770"/>
      <c r="BQ16" s="770"/>
      <c r="BR16" s="326"/>
      <c r="BS16" s="326"/>
    </row>
    <row r="17" spans="1:71" s="44" customFormat="1" ht="13.5" customHeight="1">
      <c r="A17" s="40"/>
      <c r="B17" s="40"/>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41"/>
      <c r="AI17" s="41"/>
      <c r="AJ17" s="45"/>
      <c r="AK17" s="325"/>
      <c r="AL17" s="325"/>
      <c r="AM17" s="770"/>
      <c r="AN17" s="770"/>
      <c r="AO17" s="770"/>
      <c r="AP17" s="770"/>
      <c r="AQ17" s="770"/>
      <c r="AR17" s="770"/>
      <c r="AS17" s="770"/>
      <c r="AT17" s="770"/>
      <c r="AU17" s="770"/>
      <c r="AV17" s="770"/>
      <c r="AW17" s="770"/>
      <c r="AX17" s="770"/>
      <c r="AY17" s="770"/>
      <c r="AZ17" s="770"/>
      <c r="BA17" s="770"/>
      <c r="BB17" s="770"/>
      <c r="BC17" s="770"/>
      <c r="BD17" s="770"/>
      <c r="BE17" s="770"/>
      <c r="BF17" s="770"/>
      <c r="BG17" s="770"/>
      <c r="BH17" s="770"/>
      <c r="BI17" s="770"/>
      <c r="BJ17" s="770"/>
      <c r="BK17" s="770"/>
      <c r="BL17" s="770"/>
      <c r="BM17" s="770"/>
      <c r="BN17" s="770"/>
      <c r="BO17" s="770"/>
      <c r="BP17" s="770"/>
      <c r="BQ17" s="770"/>
      <c r="BR17" s="326"/>
      <c r="BS17" s="326"/>
    </row>
    <row r="18" spans="1:71" s="44" customFormat="1" ht="13.5" customHeight="1">
      <c r="A18" s="40"/>
      <c r="B18" s="40"/>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41"/>
      <c r="AI18" s="41"/>
      <c r="AJ18" s="45"/>
      <c r="AK18" s="325"/>
      <c r="AL18" s="325"/>
      <c r="AM18" s="770"/>
      <c r="AN18" s="770"/>
      <c r="AO18" s="770"/>
      <c r="AP18" s="770"/>
      <c r="AQ18" s="770"/>
      <c r="AR18" s="770"/>
      <c r="AS18" s="770"/>
      <c r="AT18" s="770"/>
      <c r="AU18" s="770"/>
      <c r="AV18" s="770"/>
      <c r="AW18" s="770"/>
      <c r="AX18" s="770"/>
      <c r="AY18" s="770"/>
      <c r="AZ18" s="770"/>
      <c r="BA18" s="770"/>
      <c r="BB18" s="770"/>
      <c r="BC18" s="770"/>
      <c r="BD18" s="770"/>
      <c r="BE18" s="770"/>
      <c r="BF18" s="770"/>
      <c r="BG18" s="770"/>
      <c r="BH18" s="770"/>
      <c r="BI18" s="770"/>
      <c r="BJ18" s="770"/>
      <c r="BK18" s="770"/>
      <c r="BL18" s="770"/>
      <c r="BM18" s="770"/>
      <c r="BN18" s="770"/>
      <c r="BO18" s="770"/>
      <c r="BP18" s="770"/>
      <c r="BQ18" s="770"/>
      <c r="BR18" s="326"/>
      <c r="BS18" s="326"/>
    </row>
    <row r="19" spans="1:71" s="44" customFormat="1" ht="13.5" customHeight="1">
      <c r="A19" s="40"/>
      <c r="B19" s="40"/>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41"/>
      <c r="AI19" s="41"/>
      <c r="AJ19" s="45"/>
      <c r="AK19" s="325"/>
      <c r="AL19" s="325"/>
      <c r="AM19" s="770"/>
      <c r="AN19" s="770"/>
      <c r="AO19" s="770"/>
      <c r="AP19" s="770"/>
      <c r="AQ19" s="770"/>
      <c r="AR19" s="770"/>
      <c r="AS19" s="770"/>
      <c r="AT19" s="770"/>
      <c r="AU19" s="770"/>
      <c r="AV19" s="770"/>
      <c r="AW19" s="770"/>
      <c r="AX19" s="770"/>
      <c r="AY19" s="770"/>
      <c r="AZ19" s="770"/>
      <c r="BA19" s="770"/>
      <c r="BB19" s="770"/>
      <c r="BC19" s="770"/>
      <c r="BD19" s="770"/>
      <c r="BE19" s="770"/>
      <c r="BF19" s="770"/>
      <c r="BG19" s="770"/>
      <c r="BH19" s="770"/>
      <c r="BI19" s="770"/>
      <c r="BJ19" s="770"/>
      <c r="BK19" s="770"/>
      <c r="BL19" s="770"/>
      <c r="BM19" s="770"/>
      <c r="BN19" s="770"/>
      <c r="BO19" s="770"/>
      <c r="BP19" s="770"/>
      <c r="BQ19" s="770"/>
      <c r="BR19" s="326"/>
      <c r="BS19" s="326"/>
    </row>
    <row r="20" spans="1:71" s="44" customFormat="1" ht="13.5" customHeight="1">
      <c r="A20" s="40"/>
      <c r="B20" s="40"/>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41"/>
      <c r="AI20" s="41"/>
      <c r="AJ20" s="45"/>
      <c r="AK20" s="325"/>
      <c r="AL20" s="325"/>
      <c r="AM20" s="770"/>
      <c r="AN20" s="770"/>
      <c r="AO20" s="770"/>
      <c r="AP20" s="770"/>
      <c r="AQ20" s="770"/>
      <c r="AR20" s="770"/>
      <c r="AS20" s="770"/>
      <c r="AT20" s="770"/>
      <c r="AU20" s="770"/>
      <c r="AV20" s="770"/>
      <c r="AW20" s="770"/>
      <c r="AX20" s="770"/>
      <c r="AY20" s="770"/>
      <c r="AZ20" s="770"/>
      <c r="BA20" s="770"/>
      <c r="BB20" s="770"/>
      <c r="BC20" s="770"/>
      <c r="BD20" s="770"/>
      <c r="BE20" s="770"/>
      <c r="BF20" s="770"/>
      <c r="BG20" s="770"/>
      <c r="BH20" s="770"/>
      <c r="BI20" s="770"/>
      <c r="BJ20" s="770"/>
      <c r="BK20" s="770"/>
      <c r="BL20" s="770"/>
      <c r="BM20" s="770"/>
      <c r="BN20" s="770"/>
      <c r="BO20" s="770"/>
      <c r="BP20" s="770"/>
      <c r="BQ20" s="770"/>
      <c r="BR20" s="326"/>
      <c r="BS20" s="326"/>
    </row>
    <row r="21" spans="1:71" s="44" customFormat="1" ht="13.5" customHeight="1">
      <c r="A21" s="40"/>
      <c r="B21" s="40"/>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41"/>
      <c r="AI21" s="41"/>
      <c r="AJ21" s="45"/>
      <c r="AK21" s="325"/>
      <c r="AL21" s="325"/>
      <c r="AM21" s="770"/>
      <c r="AN21" s="770"/>
      <c r="AO21" s="770"/>
      <c r="AP21" s="770"/>
      <c r="AQ21" s="770"/>
      <c r="AR21" s="770"/>
      <c r="AS21" s="770"/>
      <c r="AT21" s="770"/>
      <c r="AU21" s="770"/>
      <c r="AV21" s="770"/>
      <c r="AW21" s="770"/>
      <c r="AX21" s="770"/>
      <c r="AY21" s="770"/>
      <c r="AZ21" s="770"/>
      <c r="BA21" s="770"/>
      <c r="BB21" s="770"/>
      <c r="BC21" s="770"/>
      <c r="BD21" s="770"/>
      <c r="BE21" s="770"/>
      <c r="BF21" s="770"/>
      <c r="BG21" s="770"/>
      <c r="BH21" s="770"/>
      <c r="BI21" s="770"/>
      <c r="BJ21" s="770"/>
      <c r="BK21" s="770"/>
      <c r="BL21" s="770"/>
      <c r="BM21" s="770"/>
      <c r="BN21" s="770"/>
      <c r="BO21" s="770"/>
      <c r="BP21" s="770"/>
      <c r="BQ21" s="770"/>
      <c r="BR21" s="326"/>
      <c r="BS21" s="326"/>
    </row>
    <row r="22" spans="1:71" s="44" customFormat="1" ht="13.5" customHeight="1">
      <c r="A22" s="40"/>
      <c r="B22" s="40"/>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41"/>
      <c r="AI22" s="41"/>
      <c r="AJ22" s="46"/>
      <c r="AK22" s="325"/>
      <c r="AL22" s="325"/>
      <c r="AM22" s="770"/>
      <c r="AN22" s="770"/>
      <c r="AO22" s="770"/>
      <c r="AP22" s="770"/>
      <c r="AQ22" s="770"/>
      <c r="AR22" s="770"/>
      <c r="AS22" s="770"/>
      <c r="AT22" s="770"/>
      <c r="AU22" s="770"/>
      <c r="AV22" s="770"/>
      <c r="AW22" s="770"/>
      <c r="AX22" s="770"/>
      <c r="AY22" s="770"/>
      <c r="AZ22" s="770"/>
      <c r="BA22" s="770"/>
      <c r="BB22" s="770"/>
      <c r="BC22" s="770"/>
      <c r="BD22" s="770"/>
      <c r="BE22" s="770"/>
      <c r="BF22" s="770"/>
      <c r="BG22" s="770"/>
      <c r="BH22" s="770"/>
      <c r="BI22" s="770"/>
      <c r="BJ22" s="770"/>
      <c r="BK22" s="770"/>
      <c r="BL22" s="770"/>
      <c r="BM22" s="770"/>
      <c r="BN22" s="770"/>
      <c r="BO22" s="770"/>
      <c r="BP22" s="770"/>
      <c r="BQ22" s="770"/>
      <c r="BR22" s="326"/>
      <c r="BS22" s="326"/>
    </row>
    <row r="23" spans="1:71" s="44" customFormat="1" ht="13.5" customHeight="1">
      <c r="A23" s="40"/>
      <c r="B23" s="40"/>
      <c r="C23" s="733" t="s">
        <v>98</v>
      </c>
      <c r="D23" s="733"/>
      <c r="E23" s="733"/>
      <c r="F23" s="733"/>
      <c r="G23" s="733"/>
      <c r="H23" s="733"/>
      <c r="I23" s="733"/>
      <c r="J23" s="733"/>
      <c r="K23" s="733"/>
      <c r="L23" s="733"/>
      <c r="M23" s="733"/>
      <c r="N23" s="733"/>
      <c r="O23" s="733"/>
      <c r="P23" s="733"/>
      <c r="Q23" s="733"/>
      <c r="R23" s="733"/>
      <c r="S23" s="733"/>
      <c r="T23" s="733"/>
      <c r="U23" s="733"/>
      <c r="V23" s="733"/>
      <c r="W23" s="733"/>
      <c r="X23" s="733"/>
      <c r="Y23" s="733"/>
      <c r="Z23" s="733"/>
      <c r="AA23" s="733"/>
      <c r="AB23" s="733"/>
      <c r="AC23" s="733"/>
      <c r="AD23" s="733"/>
      <c r="AE23" s="733"/>
      <c r="AF23" s="733"/>
      <c r="AG23" s="733"/>
      <c r="AH23" s="41"/>
      <c r="AI23" s="41"/>
      <c r="AJ23" s="46"/>
      <c r="AK23" s="325"/>
      <c r="AL23" s="325"/>
      <c r="AM23" s="771" t="s">
        <v>98</v>
      </c>
      <c r="AN23" s="771"/>
      <c r="AO23" s="771"/>
      <c r="AP23" s="771"/>
      <c r="AQ23" s="771"/>
      <c r="AR23" s="771"/>
      <c r="AS23" s="771"/>
      <c r="AT23" s="771"/>
      <c r="AU23" s="771"/>
      <c r="AV23" s="771"/>
      <c r="AW23" s="771"/>
      <c r="AX23" s="771"/>
      <c r="AY23" s="771"/>
      <c r="AZ23" s="771"/>
      <c r="BA23" s="771"/>
      <c r="BB23" s="771"/>
      <c r="BC23" s="771"/>
      <c r="BD23" s="771"/>
      <c r="BE23" s="771"/>
      <c r="BF23" s="771"/>
      <c r="BG23" s="771"/>
      <c r="BH23" s="771"/>
      <c r="BI23" s="771"/>
      <c r="BJ23" s="771"/>
      <c r="BK23" s="771"/>
      <c r="BL23" s="771"/>
      <c r="BM23" s="771"/>
      <c r="BN23" s="771"/>
      <c r="BO23" s="771"/>
      <c r="BP23" s="771"/>
      <c r="BQ23" s="771"/>
      <c r="BR23" s="326"/>
      <c r="BS23" s="326"/>
    </row>
    <row r="24" spans="1:71" s="44" customFormat="1" ht="13.5" customHeight="1">
      <c r="A24" s="40"/>
      <c r="B24" s="40"/>
      <c r="C24" s="733"/>
      <c r="D24" s="733"/>
      <c r="E24" s="733"/>
      <c r="F24" s="733"/>
      <c r="G24" s="733"/>
      <c r="H24" s="733"/>
      <c r="I24" s="733"/>
      <c r="J24" s="733"/>
      <c r="K24" s="733"/>
      <c r="L24" s="733"/>
      <c r="M24" s="733"/>
      <c r="N24" s="733"/>
      <c r="O24" s="733"/>
      <c r="P24" s="733"/>
      <c r="Q24" s="733"/>
      <c r="R24" s="733"/>
      <c r="S24" s="733"/>
      <c r="T24" s="733"/>
      <c r="U24" s="733"/>
      <c r="V24" s="733"/>
      <c r="W24" s="733"/>
      <c r="X24" s="733"/>
      <c r="Y24" s="733"/>
      <c r="Z24" s="733"/>
      <c r="AA24" s="733"/>
      <c r="AB24" s="733"/>
      <c r="AC24" s="733"/>
      <c r="AD24" s="733"/>
      <c r="AE24" s="733"/>
      <c r="AF24" s="733"/>
      <c r="AG24" s="733"/>
      <c r="AH24" s="41"/>
      <c r="AI24" s="41"/>
      <c r="AJ24" s="46"/>
      <c r="AK24" s="325"/>
      <c r="AL24" s="325"/>
      <c r="AM24" s="771"/>
      <c r="AN24" s="771"/>
      <c r="AO24" s="771"/>
      <c r="AP24" s="771"/>
      <c r="AQ24" s="771"/>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1"/>
      <c r="BN24" s="771"/>
      <c r="BO24" s="771"/>
      <c r="BP24" s="771"/>
      <c r="BQ24" s="771"/>
      <c r="BR24" s="326"/>
      <c r="BS24" s="326"/>
    </row>
    <row r="25" spans="1:71" s="44" customFormat="1" ht="13.5" customHeight="1">
      <c r="A25" s="40"/>
      <c r="B25" s="40"/>
      <c r="C25" s="733"/>
      <c r="D25" s="733"/>
      <c r="E25" s="733"/>
      <c r="F25" s="733"/>
      <c r="G25" s="733"/>
      <c r="H25" s="733"/>
      <c r="I25" s="733"/>
      <c r="J25" s="733"/>
      <c r="K25" s="733"/>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41"/>
      <c r="AI25" s="41"/>
      <c r="AK25" s="325"/>
      <c r="AL25" s="325"/>
      <c r="AM25" s="771"/>
      <c r="AN25" s="771"/>
      <c r="AO25" s="771"/>
      <c r="AP25" s="771"/>
      <c r="AQ25" s="771"/>
      <c r="AR25" s="771"/>
      <c r="AS25" s="771"/>
      <c r="AT25" s="771"/>
      <c r="AU25" s="771"/>
      <c r="AV25" s="771"/>
      <c r="AW25" s="771"/>
      <c r="AX25" s="771"/>
      <c r="AY25" s="771"/>
      <c r="AZ25" s="771"/>
      <c r="BA25" s="771"/>
      <c r="BB25" s="771"/>
      <c r="BC25" s="771"/>
      <c r="BD25" s="771"/>
      <c r="BE25" s="771"/>
      <c r="BF25" s="771"/>
      <c r="BG25" s="771"/>
      <c r="BH25" s="771"/>
      <c r="BI25" s="771"/>
      <c r="BJ25" s="771"/>
      <c r="BK25" s="771"/>
      <c r="BL25" s="771"/>
      <c r="BM25" s="771"/>
      <c r="BN25" s="771"/>
      <c r="BO25" s="771"/>
      <c r="BP25" s="771"/>
      <c r="BQ25" s="771"/>
      <c r="BR25" s="326"/>
      <c r="BS25" s="326"/>
    </row>
    <row r="26" spans="1:71" s="41" customFormat="1" ht="13.5" customHeight="1">
      <c r="A26" s="40"/>
      <c r="B26" s="40"/>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K26" s="325"/>
      <c r="AL26" s="325"/>
      <c r="AM26" s="771"/>
      <c r="AN26" s="771"/>
      <c r="AO26" s="771"/>
      <c r="AP26" s="771"/>
      <c r="AQ26" s="771"/>
      <c r="AR26" s="771"/>
      <c r="AS26" s="771"/>
      <c r="AT26" s="771"/>
      <c r="AU26" s="771"/>
      <c r="AV26" s="771"/>
      <c r="AW26" s="771"/>
      <c r="AX26" s="771"/>
      <c r="AY26" s="771"/>
      <c r="AZ26" s="771"/>
      <c r="BA26" s="771"/>
      <c r="BB26" s="771"/>
      <c r="BC26" s="771"/>
      <c r="BD26" s="771"/>
      <c r="BE26" s="771"/>
      <c r="BF26" s="771"/>
      <c r="BG26" s="771"/>
      <c r="BH26" s="771"/>
      <c r="BI26" s="771"/>
      <c r="BJ26" s="771"/>
      <c r="BK26" s="771"/>
      <c r="BL26" s="771"/>
      <c r="BM26" s="771"/>
      <c r="BN26" s="771"/>
      <c r="BO26" s="771"/>
      <c r="BP26" s="771"/>
      <c r="BQ26" s="771"/>
      <c r="BR26" s="326"/>
      <c r="BS26" s="326"/>
    </row>
    <row r="27" spans="1:71" s="41" customFormat="1" ht="13.5" customHeight="1">
      <c r="A27" s="40"/>
      <c r="B27" s="40"/>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K27" s="325"/>
      <c r="AL27" s="325"/>
      <c r="AM27" s="771"/>
      <c r="AN27" s="771"/>
      <c r="AO27" s="771"/>
      <c r="AP27" s="771"/>
      <c r="AQ27" s="771"/>
      <c r="AR27" s="771"/>
      <c r="AS27" s="771"/>
      <c r="AT27" s="771"/>
      <c r="AU27" s="771"/>
      <c r="AV27" s="771"/>
      <c r="AW27" s="771"/>
      <c r="AX27" s="771"/>
      <c r="AY27" s="771"/>
      <c r="AZ27" s="771"/>
      <c r="BA27" s="771"/>
      <c r="BB27" s="771"/>
      <c r="BC27" s="771"/>
      <c r="BD27" s="771"/>
      <c r="BE27" s="771"/>
      <c r="BF27" s="771"/>
      <c r="BG27" s="771"/>
      <c r="BH27" s="771"/>
      <c r="BI27" s="771"/>
      <c r="BJ27" s="771"/>
      <c r="BK27" s="771"/>
      <c r="BL27" s="771"/>
      <c r="BM27" s="771"/>
      <c r="BN27" s="771"/>
      <c r="BO27" s="771"/>
      <c r="BP27" s="771"/>
      <c r="BQ27" s="771"/>
      <c r="BR27" s="326"/>
      <c r="BS27" s="326"/>
    </row>
    <row r="28" spans="1:71" s="41" customFormat="1" ht="13.5" customHeight="1">
      <c r="A28" s="40"/>
      <c r="B28" s="40"/>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K28" s="325"/>
      <c r="AL28" s="325"/>
      <c r="AM28" s="771"/>
      <c r="AN28" s="771"/>
      <c r="AO28" s="771"/>
      <c r="AP28" s="771"/>
      <c r="AQ28" s="771"/>
      <c r="AR28" s="771"/>
      <c r="AS28" s="771"/>
      <c r="AT28" s="771"/>
      <c r="AU28" s="771"/>
      <c r="AV28" s="771"/>
      <c r="AW28" s="771"/>
      <c r="AX28" s="771"/>
      <c r="AY28" s="771"/>
      <c r="AZ28" s="771"/>
      <c r="BA28" s="771"/>
      <c r="BB28" s="771"/>
      <c r="BC28" s="771"/>
      <c r="BD28" s="771"/>
      <c r="BE28" s="771"/>
      <c r="BF28" s="771"/>
      <c r="BG28" s="771"/>
      <c r="BH28" s="771"/>
      <c r="BI28" s="771"/>
      <c r="BJ28" s="771"/>
      <c r="BK28" s="771"/>
      <c r="BL28" s="771"/>
      <c r="BM28" s="771"/>
      <c r="BN28" s="771"/>
      <c r="BO28" s="771"/>
      <c r="BP28" s="771"/>
      <c r="BQ28" s="771"/>
      <c r="BR28" s="326"/>
      <c r="BS28" s="326"/>
    </row>
    <row r="29" spans="1:71" s="41" customFormat="1" ht="13.5" customHeight="1">
      <c r="A29" s="40"/>
      <c r="B29" s="40"/>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K29" s="325"/>
      <c r="AL29" s="325"/>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6"/>
      <c r="BS29" s="326"/>
    </row>
    <row r="30" spans="1:71" s="41" customFormat="1" ht="13.5" customHeight="1">
      <c r="A30" s="40"/>
      <c r="B30" s="40"/>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K30" s="325"/>
      <c r="AL30" s="325"/>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6"/>
      <c r="BS30" s="326"/>
    </row>
    <row r="31" spans="1:71" s="41" customFormat="1" ht="13.5" customHeight="1">
      <c r="A31" s="40"/>
      <c r="B31" s="731" t="s">
        <v>96</v>
      </c>
      <c r="C31" s="731"/>
      <c r="D31" s="731"/>
      <c r="E31" s="731"/>
      <c r="F31" s="731"/>
      <c r="G31" s="731"/>
      <c r="H31" s="731"/>
      <c r="I31" s="731"/>
      <c r="J31" s="731"/>
      <c r="K31" s="731"/>
      <c r="L31" s="731"/>
      <c r="M31" s="731"/>
      <c r="N31" s="731"/>
      <c r="O31" s="731"/>
      <c r="P31" s="731"/>
      <c r="Q31" s="731"/>
      <c r="R31" s="731"/>
      <c r="S31" s="731"/>
      <c r="T31" s="731"/>
      <c r="U31" s="731"/>
      <c r="V31" s="731"/>
      <c r="W31" s="731"/>
      <c r="X31" s="731"/>
      <c r="Y31" s="731"/>
      <c r="Z31" s="731"/>
      <c r="AA31" s="731"/>
      <c r="AB31" s="731"/>
      <c r="AC31" s="731"/>
      <c r="AD31" s="731"/>
      <c r="AE31" s="731"/>
      <c r="AF31" s="731"/>
      <c r="AG31" s="731"/>
      <c r="AK31" s="325"/>
      <c r="AL31" s="769" t="s">
        <v>96</v>
      </c>
      <c r="AM31" s="769"/>
      <c r="AN31" s="769"/>
      <c r="AO31" s="769"/>
      <c r="AP31" s="769"/>
      <c r="AQ31" s="769"/>
      <c r="AR31" s="769"/>
      <c r="AS31" s="769"/>
      <c r="AT31" s="769"/>
      <c r="AU31" s="769"/>
      <c r="AV31" s="769"/>
      <c r="AW31" s="769"/>
      <c r="AX31" s="769"/>
      <c r="AY31" s="769"/>
      <c r="AZ31" s="769"/>
      <c r="BA31" s="769"/>
      <c r="BB31" s="769"/>
      <c r="BC31" s="769"/>
      <c r="BD31" s="769"/>
      <c r="BE31" s="769"/>
      <c r="BF31" s="769"/>
      <c r="BG31" s="769"/>
      <c r="BH31" s="769"/>
      <c r="BI31" s="769"/>
      <c r="BJ31" s="769"/>
      <c r="BK31" s="769"/>
      <c r="BL31" s="769"/>
      <c r="BM31" s="769"/>
      <c r="BN31" s="769"/>
      <c r="BO31" s="769"/>
      <c r="BP31" s="769"/>
      <c r="BQ31" s="769"/>
      <c r="BR31" s="326"/>
      <c r="BS31" s="326"/>
    </row>
    <row r="32" spans="1:71" s="41" customFormat="1" ht="13.5" customHeight="1">
      <c r="A32" s="40"/>
      <c r="B32" s="731"/>
      <c r="C32" s="731"/>
      <c r="D32" s="731"/>
      <c r="E32" s="731"/>
      <c r="F32" s="731"/>
      <c r="G32" s="731"/>
      <c r="H32" s="731"/>
      <c r="I32" s="731"/>
      <c r="J32" s="731"/>
      <c r="K32" s="731"/>
      <c r="L32" s="731"/>
      <c r="M32" s="731"/>
      <c r="N32" s="731"/>
      <c r="O32" s="731"/>
      <c r="P32" s="731"/>
      <c r="Q32" s="731"/>
      <c r="R32" s="731"/>
      <c r="S32" s="731"/>
      <c r="T32" s="731"/>
      <c r="U32" s="731"/>
      <c r="V32" s="731"/>
      <c r="W32" s="731"/>
      <c r="X32" s="731"/>
      <c r="Y32" s="731"/>
      <c r="Z32" s="731"/>
      <c r="AA32" s="731"/>
      <c r="AB32" s="731"/>
      <c r="AC32" s="731"/>
      <c r="AD32" s="731"/>
      <c r="AE32" s="731"/>
      <c r="AF32" s="731"/>
      <c r="AG32" s="731"/>
      <c r="AK32" s="325"/>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326"/>
      <c r="BS32" s="326"/>
    </row>
    <row r="33" spans="1:71" s="41" customFormat="1" ht="13.5" customHeight="1">
      <c r="A33" s="27"/>
      <c r="B33" s="185"/>
      <c r="C33" s="743" t="s">
        <v>185</v>
      </c>
      <c r="D33" s="744"/>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4"/>
      <c r="AF33" s="744"/>
      <c r="AG33" s="744"/>
      <c r="AH33"/>
      <c r="AI33" s="27"/>
      <c r="AJ33" s="261" t="b">
        <v>0</v>
      </c>
      <c r="AK33" s="330"/>
      <c r="AL33" s="331"/>
      <c r="AM33" s="743" t="s">
        <v>185</v>
      </c>
      <c r="AN33" s="744"/>
      <c r="AO33" s="744"/>
      <c r="AP33" s="744"/>
      <c r="AQ33" s="744"/>
      <c r="AR33" s="744"/>
      <c r="AS33" s="744"/>
      <c r="AT33" s="744"/>
      <c r="AU33" s="744"/>
      <c r="AV33" s="744"/>
      <c r="AW33" s="744"/>
      <c r="AX33" s="744"/>
      <c r="AY33" s="744"/>
      <c r="AZ33" s="744"/>
      <c r="BA33" s="744"/>
      <c r="BB33" s="744"/>
      <c r="BC33" s="744"/>
      <c r="BD33" s="744"/>
      <c r="BE33" s="744"/>
      <c r="BF33" s="744"/>
      <c r="BG33" s="744"/>
      <c r="BH33" s="744"/>
      <c r="BI33" s="744"/>
      <c r="BJ33" s="744"/>
      <c r="BK33" s="744"/>
      <c r="BL33" s="744"/>
      <c r="BM33" s="744"/>
      <c r="BN33" s="744"/>
      <c r="BO33" s="744"/>
      <c r="BP33" s="744"/>
      <c r="BQ33" s="744"/>
      <c r="BR33" s="332"/>
      <c r="BS33" s="330"/>
    </row>
    <row r="34" spans="1:71" s="41" customFormat="1" ht="13.5" customHeight="1">
      <c r="A34"/>
      <c r="B34" s="185"/>
      <c r="C34" s="744"/>
      <c r="D34" s="744"/>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4"/>
      <c r="AD34" s="744"/>
      <c r="AE34" s="744"/>
      <c r="AF34" s="744"/>
      <c r="AG34" s="744"/>
      <c r="AH34"/>
      <c r="AI34" s="44"/>
      <c r="AK34" s="332"/>
      <c r="AL34" s="331"/>
      <c r="AM34" s="744"/>
      <c r="AN34" s="744"/>
      <c r="AO34" s="744"/>
      <c r="AP34" s="744"/>
      <c r="AQ34" s="744"/>
      <c r="AR34" s="744"/>
      <c r="AS34" s="744"/>
      <c r="AT34" s="744"/>
      <c r="AU34" s="744"/>
      <c r="AV34" s="744"/>
      <c r="AW34" s="744"/>
      <c r="AX34" s="744"/>
      <c r="AY34" s="744"/>
      <c r="AZ34" s="744"/>
      <c r="BA34" s="744"/>
      <c r="BB34" s="744"/>
      <c r="BC34" s="744"/>
      <c r="BD34" s="744"/>
      <c r="BE34" s="744"/>
      <c r="BF34" s="744"/>
      <c r="BG34" s="744"/>
      <c r="BH34" s="744"/>
      <c r="BI34" s="744"/>
      <c r="BJ34" s="744"/>
      <c r="BK34" s="744"/>
      <c r="BL34" s="744"/>
      <c r="BM34" s="744"/>
      <c r="BN34" s="744"/>
      <c r="BO34" s="744"/>
      <c r="BP34" s="744"/>
      <c r="BQ34" s="744"/>
      <c r="BR34" s="332"/>
      <c r="BS34" s="333"/>
    </row>
    <row r="35" spans="1:71" s="41" customFormat="1" ht="13.5" customHeight="1">
      <c r="A35"/>
      <c r="B35" s="185"/>
      <c r="C35" s="743" t="s">
        <v>186</v>
      </c>
      <c r="D35" s="744"/>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c r="AJ35" s="261" t="b">
        <v>0</v>
      </c>
      <c r="AK35" s="332"/>
      <c r="AL35" s="331"/>
      <c r="AM35" s="743" t="s">
        <v>186</v>
      </c>
      <c r="AN35" s="744"/>
      <c r="AO35" s="744"/>
      <c r="AP35" s="744"/>
      <c r="AQ35" s="744"/>
      <c r="AR35" s="744"/>
      <c r="AS35" s="744"/>
      <c r="AT35" s="744"/>
      <c r="AU35" s="744"/>
      <c r="AV35" s="744"/>
      <c r="AW35" s="744"/>
      <c r="AX35" s="744"/>
      <c r="AY35" s="744"/>
      <c r="AZ35" s="744"/>
      <c r="BA35" s="744"/>
      <c r="BB35" s="744"/>
      <c r="BC35" s="744"/>
      <c r="BD35" s="744"/>
      <c r="BE35" s="744"/>
      <c r="BF35" s="744"/>
      <c r="BG35" s="744"/>
      <c r="BH35" s="744"/>
      <c r="BI35" s="744"/>
      <c r="BJ35" s="744"/>
      <c r="BK35" s="744"/>
      <c r="BL35" s="744"/>
      <c r="BM35" s="744"/>
      <c r="BN35" s="744"/>
      <c r="BO35" s="744"/>
      <c r="BP35" s="744"/>
      <c r="BQ35" s="744"/>
      <c r="BR35" s="332"/>
      <c r="BS35" s="326"/>
    </row>
    <row r="36" spans="1:71" s="41" customFormat="1" ht="13.5" customHeight="1">
      <c r="A36"/>
      <c r="B36" s="185"/>
      <c r="C36" s="744"/>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744"/>
      <c r="AE36" s="744"/>
      <c r="AF36" s="744"/>
      <c r="AG36" s="744"/>
      <c r="AH36"/>
      <c r="AK36" s="332"/>
      <c r="AL36" s="331"/>
      <c r="AM36" s="744"/>
      <c r="AN36" s="744"/>
      <c r="AO36" s="744"/>
      <c r="AP36" s="744"/>
      <c r="AQ36" s="744"/>
      <c r="AR36" s="744"/>
      <c r="AS36" s="744"/>
      <c r="AT36" s="744"/>
      <c r="AU36" s="744"/>
      <c r="AV36" s="744"/>
      <c r="AW36" s="744"/>
      <c r="AX36" s="744"/>
      <c r="AY36" s="744"/>
      <c r="AZ36" s="744"/>
      <c r="BA36" s="744"/>
      <c r="BB36" s="744"/>
      <c r="BC36" s="744"/>
      <c r="BD36" s="744"/>
      <c r="BE36" s="744"/>
      <c r="BF36" s="744"/>
      <c r="BG36" s="744"/>
      <c r="BH36" s="744"/>
      <c r="BI36" s="744"/>
      <c r="BJ36" s="744"/>
      <c r="BK36" s="744"/>
      <c r="BL36" s="744"/>
      <c r="BM36" s="744"/>
      <c r="BN36" s="744"/>
      <c r="BO36" s="744"/>
      <c r="BP36" s="744"/>
      <c r="BQ36" s="744"/>
      <c r="BR36" s="332"/>
      <c r="BS36" s="326"/>
    </row>
    <row r="37" spans="1:71" s="41" customFormat="1" ht="13.5" customHeight="1">
      <c r="A37"/>
      <c r="B37" s="185"/>
      <c r="C37" s="743" t="s">
        <v>187</v>
      </c>
      <c r="D37" s="744"/>
      <c r="E37" s="744"/>
      <c r="F37" s="744"/>
      <c r="G37" s="744"/>
      <c r="H37" s="744"/>
      <c r="I37" s="744"/>
      <c r="J37" s="744"/>
      <c r="K37" s="744"/>
      <c r="L37" s="744"/>
      <c r="M37" s="744"/>
      <c r="N37" s="744"/>
      <c r="O37" s="744"/>
      <c r="P37" s="744"/>
      <c r="Q37" s="744"/>
      <c r="R37" s="744"/>
      <c r="S37" s="744"/>
      <c r="T37" s="744"/>
      <c r="U37" s="744"/>
      <c r="V37" s="744"/>
      <c r="W37" s="744"/>
      <c r="X37" s="744"/>
      <c r="Y37" s="744"/>
      <c r="Z37" s="744"/>
      <c r="AA37" s="744"/>
      <c r="AB37" s="744"/>
      <c r="AC37" s="744"/>
      <c r="AD37" s="744"/>
      <c r="AE37" s="744"/>
      <c r="AF37" s="744"/>
      <c r="AG37" s="744"/>
      <c r="AH37"/>
      <c r="AJ37" s="261" t="b">
        <v>0</v>
      </c>
      <c r="AK37" s="332"/>
      <c r="AL37" s="331"/>
      <c r="AM37" s="743" t="s">
        <v>187</v>
      </c>
      <c r="AN37" s="744"/>
      <c r="AO37" s="744"/>
      <c r="AP37" s="744"/>
      <c r="AQ37" s="744"/>
      <c r="AR37" s="744"/>
      <c r="AS37" s="744"/>
      <c r="AT37" s="744"/>
      <c r="AU37" s="744"/>
      <c r="AV37" s="744"/>
      <c r="AW37" s="744"/>
      <c r="AX37" s="744"/>
      <c r="AY37" s="744"/>
      <c r="AZ37" s="744"/>
      <c r="BA37" s="744"/>
      <c r="BB37" s="744"/>
      <c r="BC37" s="744"/>
      <c r="BD37" s="744"/>
      <c r="BE37" s="744"/>
      <c r="BF37" s="744"/>
      <c r="BG37" s="744"/>
      <c r="BH37" s="744"/>
      <c r="BI37" s="744"/>
      <c r="BJ37" s="744"/>
      <c r="BK37" s="744"/>
      <c r="BL37" s="744"/>
      <c r="BM37" s="744"/>
      <c r="BN37" s="744"/>
      <c r="BO37" s="744"/>
      <c r="BP37" s="744"/>
      <c r="BQ37" s="744"/>
      <c r="BR37" s="332"/>
      <c r="BS37" s="326"/>
    </row>
    <row r="38" spans="1:71" s="41" customFormat="1" ht="13.5" customHeight="1">
      <c r="A38"/>
      <c r="C38" s="744"/>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c r="AK38" s="332"/>
      <c r="AL38" s="326"/>
      <c r="AM38" s="744"/>
      <c r="AN38" s="744"/>
      <c r="AO38" s="744"/>
      <c r="AP38" s="744"/>
      <c r="AQ38" s="744"/>
      <c r="AR38" s="744"/>
      <c r="AS38" s="744"/>
      <c r="AT38" s="744"/>
      <c r="AU38" s="744"/>
      <c r="AV38" s="744"/>
      <c r="AW38" s="744"/>
      <c r="AX38" s="744"/>
      <c r="AY38" s="744"/>
      <c r="AZ38" s="744"/>
      <c r="BA38" s="744"/>
      <c r="BB38" s="744"/>
      <c r="BC38" s="744"/>
      <c r="BD38" s="744"/>
      <c r="BE38" s="744"/>
      <c r="BF38" s="744"/>
      <c r="BG38" s="744"/>
      <c r="BH38" s="744"/>
      <c r="BI38" s="744"/>
      <c r="BJ38" s="744"/>
      <c r="BK38" s="744"/>
      <c r="BL38" s="744"/>
      <c r="BM38" s="744"/>
      <c r="BN38" s="744"/>
      <c r="BO38" s="744"/>
      <c r="BP38" s="744"/>
      <c r="BQ38" s="744"/>
      <c r="BR38" s="332"/>
      <c r="BS38" s="326"/>
    </row>
    <row r="39" spans="1:71" s="41" customFormat="1" ht="13.5" customHeight="1">
      <c r="A39"/>
      <c r="B39" s="185"/>
      <c r="C39" s="743" t="s">
        <v>188</v>
      </c>
      <c r="D39" s="744"/>
      <c r="E39" s="744"/>
      <c r="F39" s="744"/>
      <c r="G39" s="744"/>
      <c r="H39" s="744"/>
      <c r="I39" s="744"/>
      <c r="J39" s="744"/>
      <c r="K39" s="744"/>
      <c r="L39" s="744"/>
      <c r="M39" s="744"/>
      <c r="N39" s="744"/>
      <c r="O39" s="744"/>
      <c r="P39" s="744"/>
      <c r="Q39" s="744"/>
      <c r="R39" s="744"/>
      <c r="S39" s="744"/>
      <c r="T39" s="744"/>
      <c r="U39" s="744"/>
      <c r="V39" s="744"/>
      <c r="W39" s="744"/>
      <c r="X39" s="744"/>
      <c r="Y39" s="744"/>
      <c r="Z39" s="744"/>
      <c r="AA39" s="744"/>
      <c r="AB39" s="744"/>
      <c r="AC39" s="744"/>
      <c r="AD39" s="744"/>
      <c r="AE39" s="744"/>
      <c r="AF39" s="744"/>
      <c r="AG39" s="744"/>
      <c r="AH39"/>
      <c r="AJ39" s="261" t="b">
        <v>0</v>
      </c>
      <c r="AK39" s="332"/>
      <c r="AL39" s="331"/>
      <c r="AM39" s="743" t="s">
        <v>188</v>
      </c>
      <c r="AN39" s="744"/>
      <c r="AO39" s="744"/>
      <c r="AP39" s="744"/>
      <c r="AQ39" s="744"/>
      <c r="AR39" s="744"/>
      <c r="AS39" s="744"/>
      <c r="AT39" s="744"/>
      <c r="AU39" s="744"/>
      <c r="AV39" s="744"/>
      <c r="AW39" s="744"/>
      <c r="AX39" s="744"/>
      <c r="AY39" s="744"/>
      <c r="AZ39" s="744"/>
      <c r="BA39" s="744"/>
      <c r="BB39" s="744"/>
      <c r="BC39" s="744"/>
      <c r="BD39" s="744"/>
      <c r="BE39" s="744"/>
      <c r="BF39" s="744"/>
      <c r="BG39" s="744"/>
      <c r="BH39" s="744"/>
      <c r="BI39" s="744"/>
      <c r="BJ39" s="744"/>
      <c r="BK39" s="744"/>
      <c r="BL39" s="744"/>
      <c r="BM39" s="744"/>
      <c r="BN39" s="744"/>
      <c r="BO39" s="744"/>
      <c r="BP39" s="744"/>
      <c r="BQ39" s="744"/>
      <c r="BR39" s="332"/>
      <c r="BS39" s="326"/>
    </row>
    <row r="40" spans="1:71" s="44" customFormat="1" ht="13.5" customHeight="1">
      <c r="A40"/>
      <c r="B40" s="185"/>
      <c r="C40" s="744"/>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c r="AI40" s="41"/>
      <c r="AK40" s="332"/>
      <c r="AL40" s="331"/>
      <c r="AM40" s="744"/>
      <c r="AN40" s="744"/>
      <c r="AO40" s="744"/>
      <c r="AP40" s="744"/>
      <c r="AQ40" s="744"/>
      <c r="AR40" s="744"/>
      <c r="AS40" s="744"/>
      <c r="AT40" s="744"/>
      <c r="AU40" s="744"/>
      <c r="AV40" s="744"/>
      <c r="AW40" s="744"/>
      <c r="AX40" s="744"/>
      <c r="AY40" s="744"/>
      <c r="AZ40" s="744"/>
      <c r="BA40" s="744"/>
      <c r="BB40" s="744"/>
      <c r="BC40" s="744"/>
      <c r="BD40" s="744"/>
      <c r="BE40" s="744"/>
      <c r="BF40" s="744"/>
      <c r="BG40" s="744"/>
      <c r="BH40" s="744"/>
      <c r="BI40" s="744"/>
      <c r="BJ40" s="744"/>
      <c r="BK40" s="744"/>
      <c r="BL40" s="744"/>
      <c r="BM40" s="744"/>
      <c r="BN40" s="744"/>
      <c r="BO40" s="744"/>
      <c r="BP40" s="744"/>
      <c r="BQ40" s="744"/>
      <c r="BR40" s="332"/>
      <c r="BS40" s="326"/>
    </row>
    <row r="41" spans="1:71" s="41" customFormat="1" ht="13.5" customHeight="1">
      <c r="A41"/>
      <c r="B41" s="185"/>
      <c r="C41" s="745" t="s">
        <v>189</v>
      </c>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c r="AJ41" s="261" t="b">
        <v>0</v>
      </c>
      <c r="AK41" s="332"/>
      <c r="AL41" s="331"/>
      <c r="AM41" s="745" t="s">
        <v>189</v>
      </c>
      <c r="AN41" s="746"/>
      <c r="AO41" s="746"/>
      <c r="AP41" s="746"/>
      <c r="AQ41" s="746"/>
      <c r="AR41" s="746"/>
      <c r="AS41" s="746"/>
      <c r="AT41" s="746"/>
      <c r="AU41" s="746"/>
      <c r="AV41" s="746"/>
      <c r="AW41" s="746"/>
      <c r="AX41" s="746"/>
      <c r="AY41" s="746"/>
      <c r="AZ41" s="746"/>
      <c r="BA41" s="746"/>
      <c r="BB41" s="746"/>
      <c r="BC41" s="746"/>
      <c r="BD41" s="746"/>
      <c r="BE41" s="746"/>
      <c r="BF41" s="746"/>
      <c r="BG41" s="746"/>
      <c r="BH41" s="746"/>
      <c r="BI41" s="746"/>
      <c r="BJ41" s="746"/>
      <c r="BK41" s="746"/>
      <c r="BL41" s="746"/>
      <c r="BM41" s="746"/>
      <c r="BN41" s="746"/>
      <c r="BO41" s="746"/>
      <c r="BP41" s="746"/>
      <c r="BQ41" s="746"/>
      <c r="BR41" s="332"/>
      <c r="BS41" s="326"/>
    </row>
    <row r="42" spans="1:71" s="44" customFormat="1" ht="13.5" customHeight="1">
      <c r="A42"/>
      <c r="B42" s="185"/>
      <c r="C42" s="746"/>
      <c r="D42" s="746"/>
      <c r="E42" s="746"/>
      <c r="F42" s="746"/>
      <c r="G42" s="746"/>
      <c r="H42" s="746"/>
      <c r="I42" s="746"/>
      <c r="J42" s="746"/>
      <c r="K42" s="746"/>
      <c r="L42" s="746"/>
      <c r="M42" s="746"/>
      <c r="N42" s="746"/>
      <c r="O42" s="746"/>
      <c r="P42" s="746"/>
      <c r="Q42" s="746"/>
      <c r="R42" s="746"/>
      <c r="S42" s="746"/>
      <c r="T42" s="746"/>
      <c r="U42" s="746"/>
      <c r="V42" s="746"/>
      <c r="W42" s="746"/>
      <c r="X42" s="746"/>
      <c r="Y42" s="746"/>
      <c r="Z42" s="746"/>
      <c r="AA42" s="746"/>
      <c r="AB42" s="746"/>
      <c r="AC42" s="746"/>
      <c r="AD42" s="746"/>
      <c r="AE42" s="746"/>
      <c r="AF42" s="746"/>
      <c r="AG42" s="746"/>
      <c r="AH42"/>
      <c r="AI42" s="41"/>
      <c r="AK42" s="332"/>
      <c r="AL42" s="331"/>
      <c r="AM42" s="746"/>
      <c r="AN42" s="746"/>
      <c r="AO42" s="746"/>
      <c r="AP42" s="746"/>
      <c r="AQ42" s="746"/>
      <c r="AR42" s="746"/>
      <c r="AS42" s="746"/>
      <c r="AT42" s="746"/>
      <c r="AU42" s="746"/>
      <c r="AV42" s="746"/>
      <c r="AW42" s="746"/>
      <c r="AX42" s="746"/>
      <c r="AY42" s="746"/>
      <c r="AZ42" s="746"/>
      <c r="BA42" s="746"/>
      <c r="BB42" s="746"/>
      <c r="BC42" s="746"/>
      <c r="BD42" s="746"/>
      <c r="BE42" s="746"/>
      <c r="BF42" s="746"/>
      <c r="BG42" s="746"/>
      <c r="BH42" s="746"/>
      <c r="BI42" s="746"/>
      <c r="BJ42" s="746"/>
      <c r="BK42" s="746"/>
      <c r="BL42" s="746"/>
      <c r="BM42" s="746"/>
      <c r="BN42" s="746"/>
      <c r="BO42" s="746"/>
      <c r="BP42" s="746"/>
      <c r="BQ42" s="746"/>
      <c r="BR42" s="332"/>
      <c r="BS42" s="326"/>
    </row>
    <row r="43" spans="1:71" s="41" customFormat="1" ht="13.5" customHeight="1">
      <c r="A43"/>
      <c r="B43"/>
      <c r="C43"/>
      <c r="D43"/>
      <c r="E43"/>
      <c r="F43"/>
      <c r="G43"/>
      <c r="H43"/>
      <c r="I43"/>
      <c r="J43"/>
      <c r="K43"/>
      <c r="L43"/>
      <c r="M43"/>
      <c r="N43"/>
      <c r="O43"/>
      <c r="P43"/>
      <c r="Q43"/>
      <c r="R43"/>
      <c r="S43"/>
      <c r="T43"/>
      <c r="U43"/>
      <c r="V43"/>
      <c r="W43"/>
      <c r="X43"/>
      <c r="Y43"/>
      <c r="Z43"/>
      <c r="AA43"/>
      <c r="AB43"/>
      <c r="AC43"/>
      <c r="AD43"/>
      <c r="AE43"/>
      <c r="AF43"/>
      <c r="AG43" s="200"/>
      <c r="AH43"/>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4"/>
      <c r="BR43" s="332"/>
      <c r="BS43" s="326"/>
    </row>
    <row r="44" spans="1:71" s="41" customFormat="1" ht="13.5" customHeight="1">
      <c r="A44"/>
      <c r="B44"/>
      <c r="C44"/>
      <c r="D44"/>
      <c r="E44"/>
      <c r="F44"/>
      <c r="G44"/>
      <c r="H44"/>
      <c r="I44"/>
      <c r="J44"/>
      <c r="K44"/>
      <c r="L44"/>
      <c r="M44"/>
      <c r="N44"/>
      <c r="O44"/>
      <c r="P44"/>
      <c r="Q44"/>
      <c r="R44"/>
      <c r="S44"/>
      <c r="T44"/>
      <c r="U44"/>
      <c r="V44"/>
      <c r="W44"/>
      <c r="X44"/>
      <c r="Y44"/>
      <c r="Z44"/>
      <c r="AA44"/>
      <c r="AB44"/>
      <c r="AC44"/>
      <c r="AD44"/>
      <c r="AE44"/>
      <c r="AF44"/>
      <c r="AG44" s="200"/>
      <c r="AH44"/>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32"/>
      <c r="BK44" s="332"/>
      <c r="BL44" s="332"/>
      <c r="BM44" s="332"/>
      <c r="BN44" s="332"/>
      <c r="BO44" s="332"/>
      <c r="BP44" s="332"/>
      <c r="BQ44" s="334"/>
      <c r="BR44" s="332"/>
      <c r="BS44" s="326"/>
    </row>
    <row r="45" spans="1:71" s="41" customFormat="1" ht="13.5" customHeight="1">
      <c r="A45"/>
      <c r="B45"/>
      <c r="C45"/>
      <c r="D45" s="734" t="s">
        <v>99</v>
      </c>
      <c r="E45" s="735"/>
      <c r="F45" s="735"/>
      <c r="G45" s="735"/>
      <c r="H45" s="738"/>
      <c r="I45" s="738"/>
      <c r="J45" s="738"/>
      <c r="K45" s="738"/>
      <c r="L45" s="738"/>
      <c r="M45" s="738"/>
      <c r="N45" s="738"/>
      <c r="O45" s="739"/>
      <c r="P45" s="201"/>
      <c r="Q45" s="201"/>
      <c r="R45" s="201"/>
      <c r="S45"/>
      <c r="T45"/>
      <c r="U45"/>
      <c r="V45"/>
      <c r="W45"/>
      <c r="X45"/>
      <c r="Y45"/>
      <c r="Z45"/>
      <c r="AA45"/>
      <c r="AB45"/>
      <c r="AC45"/>
      <c r="AD45"/>
      <c r="AE45"/>
      <c r="AF45"/>
      <c r="AG45" s="200"/>
      <c r="AH45"/>
      <c r="AK45" s="332"/>
      <c r="AL45" s="332"/>
      <c r="AM45" s="332"/>
      <c r="AN45" s="772" t="s">
        <v>99</v>
      </c>
      <c r="AO45" s="773"/>
      <c r="AP45" s="773"/>
      <c r="AQ45" s="773"/>
      <c r="AR45" s="776">
        <v>44294</v>
      </c>
      <c r="AS45" s="776"/>
      <c r="AT45" s="776"/>
      <c r="AU45" s="776"/>
      <c r="AV45" s="776"/>
      <c r="AW45" s="776"/>
      <c r="AX45" s="776"/>
      <c r="AY45" s="777"/>
      <c r="AZ45" s="335"/>
      <c r="BA45" s="335"/>
      <c r="BB45" s="335"/>
      <c r="BC45" s="332"/>
      <c r="BD45" s="332"/>
      <c r="BE45" s="332"/>
      <c r="BF45" s="332"/>
      <c r="BG45" s="332"/>
      <c r="BH45" s="332"/>
      <c r="BI45" s="332"/>
      <c r="BJ45" s="332"/>
      <c r="BK45" s="332"/>
      <c r="BL45" s="332"/>
      <c r="BM45" s="332"/>
      <c r="BN45" s="332"/>
      <c r="BO45" s="332"/>
      <c r="BP45" s="332"/>
      <c r="BQ45" s="334"/>
      <c r="BR45" s="332"/>
      <c r="BS45" s="326"/>
    </row>
    <row r="46" spans="1:71" s="41" customFormat="1" ht="13.5" customHeight="1">
      <c r="A46"/>
      <c r="B46"/>
      <c r="C46"/>
      <c r="D46" s="736"/>
      <c r="E46" s="737"/>
      <c r="F46" s="737"/>
      <c r="G46" s="737"/>
      <c r="H46" s="740"/>
      <c r="I46" s="740"/>
      <c r="J46" s="740"/>
      <c r="K46" s="740"/>
      <c r="L46" s="740"/>
      <c r="M46" s="740"/>
      <c r="N46" s="740"/>
      <c r="O46" s="741"/>
      <c r="P46" s="201"/>
      <c r="Q46" s="201"/>
      <c r="R46" s="201"/>
      <c r="S46"/>
      <c r="T46"/>
      <c r="U46"/>
      <c r="V46"/>
      <c r="W46"/>
      <c r="X46"/>
      <c r="Y46"/>
      <c r="Z46"/>
      <c r="AA46"/>
      <c r="AB46"/>
      <c r="AC46"/>
      <c r="AD46"/>
      <c r="AE46"/>
      <c r="AF46"/>
      <c r="AG46" s="200"/>
      <c r="AH46"/>
      <c r="AK46" s="332"/>
      <c r="AL46" s="332"/>
      <c r="AM46" s="332"/>
      <c r="AN46" s="774"/>
      <c r="AO46" s="775"/>
      <c r="AP46" s="775"/>
      <c r="AQ46" s="775"/>
      <c r="AR46" s="778"/>
      <c r="AS46" s="778"/>
      <c r="AT46" s="778"/>
      <c r="AU46" s="778"/>
      <c r="AV46" s="778"/>
      <c r="AW46" s="778"/>
      <c r="AX46" s="778"/>
      <c r="AY46" s="779"/>
      <c r="AZ46" s="335"/>
      <c r="BA46" s="335"/>
      <c r="BB46" s="335"/>
      <c r="BC46" s="332"/>
      <c r="BD46" s="332"/>
      <c r="BE46" s="332"/>
      <c r="BF46" s="332"/>
      <c r="BG46" s="332"/>
      <c r="BH46" s="332"/>
      <c r="BI46" s="332"/>
      <c r="BJ46" s="332"/>
      <c r="BK46" s="332"/>
      <c r="BL46" s="332"/>
      <c r="BM46" s="332"/>
      <c r="BN46" s="332"/>
      <c r="BO46" s="332"/>
      <c r="BP46" s="332"/>
      <c r="BQ46" s="334"/>
      <c r="BR46" s="332"/>
      <c r="BS46" s="326"/>
    </row>
    <row r="47" spans="1:71" s="41" customFormat="1" ht="13.5" customHeight="1">
      <c r="A47" s="40"/>
      <c r="B47"/>
      <c r="C47"/>
      <c r="D47" s="742"/>
      <c r="E47" s="742"/>
      <c r="F47" s="742"/>
      <c r="G47" s="742"/>
      <c r="H47" s="742"/>
      <c r="I47" s="742"/>
      <c r="J47" s="202"/>
      <c r="K47"/>
      <c r="L47"/>
      <c r="M47"/>
      <c r="N47"/>
      <c r="O47"/>
      <c r="P47"/>
      <c r="Q47"/>
      <c r="R47"/>
      <c r="S47"/>
      <c r="T47"/>
      <c r="U47"/>
      <c r="V47"/>
      <c r="W47"/>
      <c r="X47"/>
      <c r="Y47"/>
      <c r="Z47"/>
      <c r="AA47"/>
      <c r="AB47"/>
      <c r="AC47"/>
      <c r="AD47"/>
      <c r="AE47"/>
      <c r="AF47"/>
      <c r="AG47"/>
      <c r="AH47"/>
      <c r="AK47" s="325"/>
      <c r="AL47" s="332"/>
      <c r="AM47" s="332"/>
      <c r="AN47" s="780"/>
      <c r="AO47" s="780"/>
      <c r="AP47" s="780"/>
      <c r="AQ47" s="780"/>
      <c r="AR47" s="780"/>
      <c r="AS47" s="780"/>
      <c r="AT47" s="336"/>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2"/>
      <c r="BR47" s="332"/>
      <c r="BS47" s="326"/>
    </row>
    <row r="48" spans="1:71" s="41" customFormat="1" ht="13.5" customHeight="1">
      <c r="A48" s="40"/>
      <c r="B48"/>
      <c r="C48"/>
      <c r="D48" s="749" t="s">
        <v>63</v>
      </c>
      <c r="E48" s="750"/>
      <c r="F48" s="750"/>
      <c r="G48" s="750"/>
      <c r="H48" s="755"/>
      <c r="I48" s="755"/>
      <c r="J48" s="755"/>
      <c r="K48" s="755"/>
      <c r="L48" s="755"/>
      <c r="M48" s="755"/>
      <c r="N48" s="755"/>
      <c r="O48" s="755"/>
      <c r="P48" s="755"/>
      <c r="Q48" s="755"/>
      <c r="R48" s="755"/>
      <c r="S48" s="755"/>
      <c r="T48" s="755"/>
      <c r="U48" s="755"/>
      <c r="V48" s="755"/>
      <c r="W48" s="755"/>
      <c r="X48" s="755"/>
      <c r="Y48" s="755"/>
      <c r="Z48" s="755"/>
      <c r="AA48" s="755"/>
      <c r="AB48" s="755"/>
      <c r="AC48" s="755"/>
      <c r="AD48" s="755"/>
      <c r="AE48" s="756"/>
      <c r="AF48"/>
      <c r="AG48"/>
      <c r="AH48"/>
      <c r="AK48" s="325"/>
      <c r="AL48" s="332"/>
      <c r="AM48" s="332"/>
      <c r="AN48" s="781" t="s">
        <v>63</v>
      </c>
      <c r="AO48" s="782"/>
      <c r="AP48" s="782"/>
      <c r="AQ48" s="782"/>
      <c r="AR48" s="787" t="s">
        <v>213</v>
      </c>
      <c r="AS48" s="787"/>
      <c r="AT48" s="787"/>
      <c r="AU48" s="787"/>
      <c r="AV48" s="787"/>
      <c r="AW48" s="787"/>
      <c r="AX48" s="787"/>
      <c r="AY48" s="787"/>
      <c r="AZ48" s="787"/>
      <c r="BA48" s="787"/>
      <c r="BB48" s="787"/>
      <c r="BC48" s="787"/>
      <c r="BD48" s="787"/>
      <c r="BE48" s="787"/>
      <c r="BF48" s="787"/>
      <c r="BG48" s="787"/>
      <c r="BH48" s="787"/>
      <c r="BI48" s="787"/>
      <c r="BJ48" s="787"/>
      <c r="BK48" s="787"/>
      <c r="BL48" s="787"/>
      <c r="BM48" s="787"/>
      <c r="BN48" s="787"/>
      <c r="BO48" s="788"/>
      <c r="BP48" s="332"/>
      <c r="BQ48" s="332"/>
      <c r="BR48" s="332"/>
      <c r="BS48" s="326"/>
    </row>
    <row r="49" spans="1:71" s="41" customFormat="1" ht="13.5" customHeight="1">
      <c r="A49" s="47"/>
      <c r="B49" s="44"/>
      <c r="C49" s="44"/>
      <c r="D49" s="751"/>
      <c r="E49" s="752"/>
      <c r="F49" s="752"/>
      <c r="G49" s="752"/>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8"/>
      <c r="AF49" s="44"/>
      <c r="AG49" s="44"/>
      <c r="AH49" s="44"/>
      <c r="AI49" s="44"/>
      <c r="AK49" s="337"/>
      <c r="AL49" s="333"/>
      <c r="AM49" s="333"/>
      <c r="AN49" s="783"/>
      <c r="AO49" s="784"/>
      <c r="AP49" s="784"/>
      <c r="AQ49" s="784"/>
      <c r="AR49" s="789"/>
      <c r="AS49" s="789"/>
      <c r="AT49" s="789"/>
      <c r="AU49" s="789"/>
      <c r="AV49" s="789"/>
      <c r="AW49" s="789"/>
      <c r="AX49" s="789"/>
      <c r="AY49" s="789"/>
      <c r="AZ49" s="789"/>
      <c r="BA49" s="789"/>
      <c r="BB49" s="789"/>
      <c r="BC49" s="789"/>
      <c r="BD49" s="789"/>
      <c r="BE49" s="789"/>
      <c r="BF49" s="789"/>
      <c r="BG49" s="789"/>
      <c r="BH49" s="789"/>
      <c r="BI49" s="789"/>
      <c r="BJ49" s="789"/>
      <c r="BK49" s="789"/>
      <c r="BL49" s="789"/>
      <c r="BM49" s="789"/>
      <c r="BN49" s="789"/>
      <c r="BO49" s="790"/>
      <c r="BP49" s="333"/>
      <c r="BQ49" s="333"/>
      <c r="BR49" s="333"/>
      <c r="BS49" s="333"/>
    </row>
    <row r="50" spans="1:71" s="41" customFormat="1" ht="13.5" customHeight="1">
      <c r="A50" s="40"/>
      <c r="B50" s="40"/>
      <c r="C50" s="40"/>
      <c r="D50" s="753"/>
      <c r="E50" s="754"/>
      <c r="F50" s="754"/>
      <c r="G50" s="754"/>
      <c r="H50" s="759"/>
      <c r="I50" s="759"/>
      <c r="J50" s="759"/>
      <c r="K50" s="759"/>
      <c r="L50" s="759"/>
      <c r="M50" s="759"/>
      <c r="N50" s="759"/>
      <c r="O50" s="759"/>
      <c r="P50" s="759"/>
      <c r="Q50" s="759"/>
      <c r="R50" s="759"/>
      <c r="S50" s="759"/>
      <c r="T50" s="759"/>
      <c r="U50" s="759"/>
      <c r="V50" s="759"/>
      <c r="W50" s="759"/>
      <c r="X50" s="759"/>
      <c r="Y50" s="759"/>
      <c r="Z50" s="759"/>
      <c r="AA50" s="759"/>
      <c r="AB50" s="759"/>
      <c r="AC50" s="759"/>
      <c r="AD50" s="759"/>
      <c r="AE50" s="760"/>
      <c r="AK50" s="325"/>
      <c r="AL50" s="325"/>
      <c r="AM50" s="325"/>
      <c r="AN50" s="785"/>
      <c r="AO50" s="786"/>
      <c r="AP50" s="786"/>
      <c r="AQ50" s="786"/>
      <c r="AR50" s="791"/>
      <c r="AS50" s="791"/>
      <c r="AT50" s="791"/>
      <c r="AU50" s="791"/>
      <c r="AV50" s="791"/>
      <c r="AW50" s="791"/>
      <c r="AX50" s="791"/>
      <c r="AY50" s="791"/>
      <c r="AZ50" s="791"/>
      <c r="BA50" s="791"/>
      <c r="BB50" s="791"/>
      <c r="BC50" s="791"/>
      <c r="BD50" s="791"/>
      <c r="BE50" s="791"/>
      <c r="BF50" s="791"/>
      <c r="BG50" s="791"/>
      <c r="BH50" s="791"/>
      <c r="BI50" s="791"/>
      <c r="BJ50" s="791"/>
      <c r="BK50" s="791"/>
      <c r="BL50" s="791"/>
      <c r="BM50" s="791"/>
      <c r="BN50" s="791"/>
      <c r="BO50" s="792"/>
      <c r="BP50" s="326"/>
      <c r="BQ50" s="326"/>
      <c r="BR50" s="326"/>
      <c r="BS50" s="326"/>
    </row>
    <row r="51" spans="1:71" s="41" customFormat="1" ht="13.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c r="BI51" s="325"/>
      <c r="BJ51" s="325"/>
      <c r="BK51" s="326"/>
      <c r="BL51" s="326"/>
      <c r="BM51" s="326"/>
      <c r="BN51" s="326"/>
      <c r="BO51" s="326"/>
      <c r="BP51" s="326"/>
      <c r="BQ51" s="326"/>
      <c r="BR51" s="326"/>
      <c r="BS51" s="326"/>
    </row>
    <row r="52" spans="1:71" s="41" customFormat="1" ht="13.5" customHeight="1">
      <c r="A52" s="40"/>
      <c r="B52" s="40"/>
      <c r="C52" s="40"/>
      <c r="D52" s="749" t="s">
        <v>100</v>
      </c>
      <c r="E52" s="750"/>
      <c r="F52" s="750"/>
      <c r="G52" s="750"/>
      <c r="H52" s="755"/>
      <c r="I52" s="755"/>
      <c r="J52" s="755"/>
      <c r="K52" s="755"/>
      <c r="L52" s="755"/>
      <c r="M52" s="755"/>
      <c r="N52" s="755"/>
      <c r="O52" s="755"/>
      <c r="P52" s="755"/>
      <c r="Q52" s="755"/>
      <c r="R52" s="755"/>
      <c r="S52" s="755"/>
      <c r="T52" s="755"/>
      <c r="U52" s="755"/>
      <c r="V52" s="755"/>
      <c r="W52" s="755"/>
      <c r="X52" s="755"/>
      <c r="Y52" s="755"/>
      <c r="Z52" s="755"/>
      <c r="AA52" s="755"/>
      <c r="AB52" s="755"/>
      <c r="AC52" s="755"/>
      <c r="AD52" s="755"/>
      <c r="AE52" s="756"/>
      <c r="AK52" s="325"/>
      <c r="AL52" s="325"/>
      <c r="AM52" s="325"/>
      <c r="AN52" s="781" t="s">
        <v>100</v>
      </c>
      <c r="AO52" s="782"/>
      <c r="AP52" s="782"/>
      <c r="AQ52" s="782"/>
      <c r="AR52" s="787" t="s">
        <v>215</v>
      </c>
      <c r="AS52" s="787"/>
      <c r="AT52" s="787"/>
      <c r="AU52" s="787"/>
      <c r="AV52" s="787"/>
      <c r="AW52" s="787"/>
      <c r="AX52" s="787"/>
      <c r="AY52" s="787"/>
      <c r="AZ52" s="787"/>
      <c r="BA52" s="787"/>
      <c r="BB52" s="787"/>
      <c r="BC52" s="787"/>
      <c r="BD52" s="787"/>
      <c r="BE52" s="787"/>
      <c r="BF52" s="787"/>
      <c r="BG52" s="787"/>
      <c r="BH52" s="787"/>
      <c r="BI52" s="787"/>
      <c r="BJ52" s="787"/>
      <c r="BK52" s="787"/>
      <c r="BL52" s="787"/>
      <c r="BM52" s="787"/>
      <c r="BN52" s="787"/>
      <c r="BO52" s="788"/>
      <c r="BP52" s="326"/>
      <c r="BQ52" s="326"/>
      <c r="BR52" s="326"/>
      <c r="BS52" s="326"/>
    </row>
    <row r="53" spans="1:71" s="41" customFormat="1" ht="13.5" customHeight="1">
      <c r="A53" s="40"/>
      <c r="B53" s="40"/>
      <c r="C53" s="40"/>
      <c r="D53" s="751"/>
      <c r="E53" s="752"/>
      <c r="F53" s="752"/>
      <c r="G53" s="752"/>
      <c r="H53" s="757"/>
      <c r="I53" s="757"/>
      <c r="J53" s="757"/>
      <c r="K53" s="757"/>
      <c r="L53" s="757"/>
      <c r="M53" s="757"/>
      <c r="N53" s="757"/>
      <c r="O53" s="757"/>
      <c r="P53" s="757"/>
      <c r="Q53" s="757"/>
      <c r="R53" s="757"/>
      <c r="S53" s="757"/>
      <c r="T53" s="757"/>
      <c r="U53" s="757"/>
      <c r="V53" s="757"/>
      <c r="W53" s="757"/>
      <c r="X53" s="757"/>
      <c r="Y53" s="757"/>
      <c r="Z53" s="757"/>
      <c r="AA53" s="757"/>
      <c r="AB53" s="757"/>
      <c r="AC53" s="757"/>
      <c r="AD53" s="757"/>
      <c r="AE53" s="758"/>
      <c r="AK53" s="325"/>
      <c r="AL53" s="325"/>
      <c r="AM53" s="325"/>
      <c r="AN53" s="783"/>
      <c r="AO53" s="784"/>
      <c r="AP53" s="784"/>
      <c r="AQ53" s="784"/>
      <c r="AR53" s="789"/>
      <c r="AS53" s="789"/>
      <c r="AT53" s="789"/>
      <c r="AU53" s="789"/>
      <c r="AV53" s="789"/>
      <c r="AW53" s="789"/>
      <c r="AX53" s="789"/>
      <c r="AY53" s="789"/>
      <c r="AZ53" s="789"/>
      <c r="BA53" s="789"/>
      <c r="BB53" s="789"/>
      <c r="BC53" s="789"/>
      <c r="BD53" s="789"/>
      <c r="BE53" s="789"/>
      <c r="BF53" s="789"/>
      <c r="BG53" s="789"/>
      <c r="BH53" s="789"/>
      <c r="BI53" s="789"/>
      <c r="BJ53" s="789"/>
      <c r="BK53" s="789"/>
      <c r="BL53" s="789"/>
      <c r="BM53" s="789"/>
      <c r="BN53" s="789"/>
      <c r="BO53" s="790"/>
      <c r="BP53" s="326"/>
      <c r="BQ53" s="326"/>
      <c r="BR53" s="326"/>
      <c r="BS53" s="326"/>
    </row>
    <row r="54" spans="1:71" s="41" customFormat="1" ht="13.5" customHeight="1">
      <c r="A54" s="40"/>
      <c r="B54" s="40"/>
      <c r="C54" s="40"/>
      <c r="D54" s="753"/>
      <c r="E54" s="754"/>
      <c r="F54" s="754"/>
      <c r="G54" s="754"/>
      <c r="H54" s="759"/>
      <c r="I54" s="759"/>
      <c r="J54" s="759"/>
      <c r="K54" s="759"/>
      <c r="L54" s="759"/>
      <c r="M54" s="759"/>
      <c r="N54" s="759"/>
      <c r="O54" s="759"/>
      <c r="P54" s="759"/>
      <c r="Q54" s="759"/>
      <c r="R54" s="759"/>
      <c r="S54" s="759"/>
      <c r="T54" s="759"/>
      <c r="U54" s="759"/>
      <c r="V54" s="759"/>
      <c r="W54" s="759"/>
      <c r="X54" s="759"/>
      <c r="Y54" s="759"/>
      <c r="Z54" s="759"/>
      <c r="AA54" s="759"/>
      <c r="AB54" s="759"/>
      <c r="AC54" s="759"/>
      <c r="AD54" s="759"/>
      <c r="AE54" s="760"/>
      <c r="AK54" s="325"/>
      <c r="AL54" s="325"/>
      <c r="AM54" s="325"/>
      <c r="AN54" s="785"/>
      <c r="AO54" s="786"/>
      <c r="AP54" s="786"/>
      <c r="AQ54" s="786"/>
      <c r="AR54" s="791"/>
      <c r="AS54" s="791"/>
      <c r="AT54" s="791"/>
      <c r="AU54" s="791"/>
      <c r="AV54" s="791"/>
      <c r="AW54" s="791"/>
      <c r="AX54" s="791"/>
      <c r="AY54" s="791"/>
      <c r="AZ54" s="791"/>
      <c r="BA54" s="791"/>
      <c r="BB54" s="791"/>
      <c r="BC54" s="791"/>
      <c r="BD54" s="791"/>
      <c r="BE54" s="791"/>
      <c r="BF54" s="791"/>
      <c r="BG54" s="791"/>
      <c r="BH54" s="791"/>
      <c r="BI54" s="791"/>
      <c r="BJ54" s="791"/>
      <c r="BK54" s="791"/>
      <c r="BL54" s="791"/>
      <c r="BM54" s="791"/>
      <c r="BN54" s="791"/>
      <c r="BO54" s="792"/>
      <c r="BP54" s="326"/>
      <c r="BQ54" s="326"/>
      <c r="BR54" s="326"/>
      <c r="BS54" s="326"/>
    </row>
    <row r="55" spans="1:71" s="41" customFormat="1" ht="13.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6"/>
      <c r="BL55" s="326"/>
      <c r="BM55" s="326"/>
      <c r="BN55" s="326"/>
      <c r="BO55" s="326"/>
      <c r="BP55" s="326"/>
      <c r="BQ55" s="326"/>
      <c r="BR55" s="326"/>
      <c r="BS55" s="326"/>
    </row>
    <row r="56" spans="1:71" s="41" customFormat="1" ht="13.5" customHeight="1">
      <c r="A56" s="40"/>
      <c r="B56" s="40"/>
      <c r="C56" s="40"/>
      <c r="D56" s="761" t="s">
        <v>101</v>
      </c>
      <c r="E56" s="762"/>
      <c r="F56" s="762"/>
      <c r="G56" s="762"/>
      <c r="H56" s="755"/>
      <c r="I56" s="755"/>
      <c r="J56" s="755"/>
      <c r="K56" s="755"/>
      <c r="L56" s="755"/>
      <c r="M56" s="755"/>
      <c r="N56" s="755"/>
      <c r="O56" s="755"/>
      <c r="P56" s="755"/>
      <c r="Q56" s="755"/>
      <c r="R56" s="755"/>
      <c r="S56" s="755"/>
      <c r="T56" s="755"/>
      <c r="U56" s="755"/>
      <c r="V56" s="755"/>
      <c r="W56" s="755"/>
      <c r="X56" s="755"/>
      <c r="Y56" s="755"/>
      <c r="Z56" s="755"/>
      <c r="AA56" s="755"/>
      <c r="AB56" s="755"/>
      <c r="AC56" s="755"/>
      <c r="AD56" s="755"/>
      <c r="AE56" s="756"/>
      <c r="AK56" s="325"/>
      <c r="AL56" s="325"/>
      <c r="AM56" s="325"/>
      <c r="AN56" s="793" t="s">
        <v>101</v>
      </c>
      <c r="AO56" s="794"/>
      <c r="AP56" s="794"/>
      <c r="AQ56" s="794"/>
      <c r="AR56" s="787" t="s">
        <v>214</v>
      </c>
      <c r="AS56" s="787"/>
      <c r="AT56" s="787"/>
      <c r="AU56" s="787"/>
      <c r="AV56" s="787"/>
      <c r="AW56" s="787"/>
      <c r="AX56" s="787"/>
      <c r="AY56" s="787"/>
      <c r="AZ56" s="787"/>
      <c r="BA56" s="787"/>
      <c r="BB56" s="787"/>
      <c r="BC56" s="787"/>
      <c r="BD56" s="787"/>
      <c r="BE56" s="787"/>
      <c r="BF56" s="787"/>
      <c r="BG56" s="787"/>
      <c r="BH56" s="787"/>
      <c r="BI56" s="787"/>
      <c r="BJ56" s="787"/>
      <c r="BK56" s="787"/>
      <c r="BL56" s="787"/>
      <c r="BM56" s="787"/>
      <c r="BN56" s="787"/>
      <c r="BO56" s="788"/>
      <c r="BP56" s="326"/>
      <c r="BQ56" s="326"/>
      <c r="BR56" s="326"/>
      <c r="BS56" s="326"/>
    </row>
    <row r="57" spans="1:71" s="41" customFormat="1" ht="13.5" customHeight="1">
      <c r="A57" s="40"/>
      <c r="B57" s="40"/>
      <c r="C57" s="40"/>
      <c r="D57" s="763"/>
      <c r="E57" s="764"/>
      <c r="F57" s="764"/>
      <c r="G57" s="764"/>
      <c r="H57" s="757"/>
      <c r="I57" s="757"/>
      <c r="J57" s="757"/>
      <c r="K57" s="757"/>
      <c r="L57" s="757"/>
      <c r="M57" s="757"/>
      <c r="N57" s="757"/>
      <c r="O57" s="757"/>
      <c r="P57" s="757"/>
      <c r="Q57" s="757"/>
      <c r="R57" s="757"/>
      <c r="S57" s="757"/>
      <c r="T57" s="757"/>
      <c r="U57" s="757"/>
      <c r="V57" s="757"/>
      <c r="W57" s="757"/>
      <c r="X57" s="757"/>
      <c r="Y57" s="757"/>
      <c r="Z57" s="757"/>
      <c r="AA57" s="757"/>
      <c r="AB57" s="757"/>
      <c r="AC57" s="757"/>
      <c r="AD57" s="757"/>
      <c r="AE57" s="758"/>
      <c r="AK57" s="325"/>
      <c r="AL57" s="325"/>
      <c r="AM57" s="325"/>
      <c r="AN57" s="795"/>
      <c r="AO57" s="796"/>
      <c r="AP57" s="796"/>
      <c r="AQ57" s="796"/>
      <c r="AR57" s="789"/>
      <c r="AS57" s="789"/>
      <c r="AT57" s="789"/>
      <c r="AU57" s="789"/>
      <c r="AV57" s="789"/>
      <c r="AW57" s="789"/>
      <c r="AX57" s="789"/>
      <c r="AY57" s="789"/>
      <c r="AZ57" s="789"/>
      <c r="BA57" s="789"/>
      <c r="BB57" s="789"/>
      <c r="BC57" s="789"/>
      <c r="BD57" s="789"/>
      <c r="BE57" s="789"/>
      <c r="BF57" s="789"/>
      <c r="BG57" s="789"/>
      <c r="BH57" s="789"/>
      <c r="BI57" s="789"/>
      <c r="BJ57" s="789"/>
      <c r="BK57" s="789"/>
      <c r="BL57" s="789"/>
      <c r="BM57" s="789"/>
      <c r="BN57" s="789"/>
      <c r="BO57" s="790"/>
      <c r="BP57" s="326"/>
      <c r="BQ57" s="326"/>
      <c r="BR57" s="326"/>
      <c r="BS57" s="326"/>
    </row>
    <row r="58" spans="1:71" s="41" customFormat="1" ht="13.5" customHeight="1">
      <c r="A58" s="40"/>
      <c r="B58" s="40"/>
      <c r="C58" s="40"/>
      <c r="D58" s="765"/>
      <c r="E58" s="766"/>
      <c r="F58" s="766"/>
      <c r="G58" s="766"/>
      <c r="H58" s="759"/>
      <c r="I58" s="759"/>
      <c r="J58" s="759"/>
      <c r="K58" s="759"/>
      <c r="L58" s="759"/>
      <c r="M58" s="759"/>
      <c r="N58" s="759"/>
      <c r="O58" s="759"/>
      <c r="P58" s="759"/>
      <c r="Q58" s="759"/>
      <c r="R58" s="759"/>
      <c r="S58" s="759"/>
      <c r="T58" s="759"/>
      <c r="U58" s="759"/>
      <c r="V58" s="759"/>
      <c r="W58" s="759"/>
      <c r="X58" s="759"/>
      <c r="Y58" s="759"/>
      <c r="Z58" s="759"/>
      <c r="AA58" s="759"/>
      <c r="AB58" s="759"/>
      <c r="AC58" s="759"/>
      <c r="AD58" s="759"/>
      <c r="AE58" s="760"/>
      <c r="AK58" s="325"/>
      <c r="AL58" s="325"/>
      <c r="AM58" s="325"/>
      <c r="AN58" s="797"/>
      <c r="AO58" s="798"/>
      <c r="AP58" s="798"/>
      <c r="AQ58" s="798"/>
      <c r="AR58" s="791"/>
      <c r="AS58" s="791"/>
      <c r="AT58" s="791"/>
      <c r="AU58" s="791"/>
      <c r="AV58" s="791"/>
      <c r="AW58" s="791"/>
      <c r="AX58" s="791"/>
      <c r="AY58" s="791"/>
      <c r="AZ58" s="791"/>
      <c r="BA58" s="791"/>
      <c r="BB58" s="791"/>
      <c r="BC58" s="791"/>
      <c r="BD58" s="791"/>
      <c r="BE58" s="791"/>
      <c r="BF58" s="791"/>
      <c r="BG58" s="791"/>
      <c r="BH58" s="791"/>
      <c r="BI58" s="791"/>
      <c r="BJ58" s="791"/>
      <c r="BK58" s="791"/>
      <c r="BL58" s="791"/>
      <c r="BM58" s="791"/>
      <c r="BN58" s="791"/>
      <c r="BO58" s="792"/>
      <c r="BP58" s="326"/>
      <c r="BQ58" s="326"/>
      <c r="BR58" s="326"/>
      <c r="BS58" s="326"/>
    </row>
    <row r="59" spans="1:71" s="41" customFormat="1" ht="13.5" customHeight="1">
      <c r="A59" s="40"/>
      <c r="B59" s="40"/>
      <c r="C59" s="40"/>
      <c r="D59" s="203" t="s">
        <v>81</v>
      </c>
      <c r="E59" s="747" t="s">
        <v>102</v>
      </c>
      <c r="F59" s="747"/>
      <c r="G59" s="747"/>
      <c r="H59" s="747"/>
      <c r="I59" s="747"/>
      <c r="J59" s="747"/>
      <c r="K59" s="747"/>
      <c r="L59" s="747"/>
      <c r="M59" s="747"/>
      <c r="N59" s="747"/>
      <c r="O59" s="747"/>
      <c r="P59" s="747"/>
      <c r="Q59" s="747"/>
      <c r="R59" s="747"/>
      <c r="S59" s="747"/>
      <c r="T59" s="747"/>
      <c r="U59" s="747"/>
      <c r="V59" s="747"/>
      <c r="W59" s="747"/>
      <c r="X59" s="747"/>
      <c r="Y59" s="747"/>
      <c r="Z59" s="747"/>
      <c r="AA59" s="747"/>
      <c r="AB59" s="747"/>
      <c r="AC59" s="747"/>
      <c r="AD59" s="747"/>
      <c r="AE59" s="747"/>
      <c r="AK59" s="325"/>
      <c r="AL59" s="325"/>
      <c r="AM59" s="325"/>
      <c r="AN59" s="338" t="s">
        <v>81</v>
      </c>
      <c r="AO59" s="799" t="s">
        <v>102</v>
      </c>
      <c r="AP59" s="799"/>
      <c r="AQ59" s="799"/>
      <c r="AR59" s="799"/>
      <c r="AS59" s="799"/>
      <c r="AT59" s="799"/>
      <c r="AU59" s="799"/>
      <c r="AV59" s="799"/>
      <c r="AW59" s="799"/>
      <c r="AX59" s="799"/>
      <c r="AY59" s="799"/>
      <c r="AZ59" s="799"/>
      <c r="BA59" s="799"/>
      <c r="BB59" s="799"/>
      <c r="BC59" s="799"/>
      <c r="BD59" s="799"/>
      <c r="BE59" s="799"/>
      <c r="BF59" s="799"/>
      <c r="BG59" s="799"/>
      <c r="BH59" s="799"/>
      <c r="BI59" s="799"/>
      <c r="BJ59" s="799"/>
      <c r="BK59" s="799"/>
      <c r="BL59" s="799"/>
      <c r="BM59" s="799"/>
      <c r="BN59" s="799"/>
      <c r="BO59" s="799"/>
      <c r="BP59" s="326"/>
      <c r="BQ59" s="326"/>
      <c r="BR59" s="326"/>
      <c r="BS59" s="326"/>
    </row>
    <row r="60" spans="1:71" s="41" customFormat="1" ht="13.5" customHeight="1">
      <c r="A60" s="40"/>
      <c r="B60" s="40"/>
      <c r="C60" s="40"/>
      <c r="D60" s="204"/>
      <c r="E60" s="748"/>
      <c r="F60" s="74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c r="AE60" s="748"/>
      <c r="AK60" s="325"/>
      <c r="AL60" s="325"/>
      <c r="AM60" s="325"/>
      <c r="AN60" s="339"/>
      <c r="AO60" s="800"/>
      <c r="AP60" s="800"/>
      <c r="AQ60" s="800"/>
      <c r="AR60" s="800"/>
      <c r="AS60" s="800"/>
      <c r="AT60" s="800"/>
      <c r="AU60" s="800"/>
      <c r="AV60" s="800"/>
      <c r="AW60" s="800"/>
      <c r="AX60" s="800"/>
      <c r="AY60" s="800"/>
      <c r="AZ60" s="800"/>
      <c r="BA60" s="800"/>
      <c r="BB60" s="800"/>
      <c r="BC60" s="800"/>
      <c r="BD60" s="800"/>
      <c r="BE60" s="800"/>
      <c r="BF60" s="800"/>
      <c r="BG60" s="800"/>
      <c r="BH60" s="800"/>
      <c r="BI60" s="800"/>
      <c r="BJ60" s="800"/>
      <c r="BK60" s="800"/>
      <c r="BL60" s="800"/>
      <c r="BM60" s="800"/>
      <c r="BN60" s="800"/>
      <c r="BO60" s="800"/>
      <c r="BP60" s="326"/>
      <c r="BQ60" s="326"/>
      <c r="BR60" s="326"/>
      <c r="BS60" s="326"/>
    </row>
    <row r="61" spans="1:71" s="41" customFormat="1" ht="13.5" customHeight="1">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K61" s="340"/>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row>
    <row r="62" spans="1:71" s="41" customFormat="1" ht="13.5" customHeight="1">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K62" s="340"/>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row>
    <row r="63" spans="1:71" ht="13.15" customHeight="1"/>
    <row r="64" spans="1:71" ht="13.15" customHeight="1"/>
    <row r="65" ht="13.15" customHeight="1"/>
    <row r="66" ht="13.15" customHeight="1"/>
    <row r="67" ht="13.15" customHeight="1"/>
    <row r="68" ht="13.15" customHeight="1"/>
    <row r="69" ht="13.15" customHeight="1"/>
    <row r="70" ht="13.15" customHeight="1"/>
    <row r="71" ht="13.15" customHeight="1"/>
    <row r="72" ht="13.15" customHeight="1"/>
    <row r="73" ht="13.15" customHeight="1"/>
    <row r="74" ht="13.15" customHeight="1"/>
    <row r="75" ht="13.15" customHeight="1"/>
    <row r="76" ht="13.15" customHeight="1"/>
    <row r="77" ht="13.15" customHeight="1"/>
    <row r="78" ht="13.15" customHeight="1"/>
    <row r="79" ht="13.15" customHeight="1"/>
    <row r="80" ht="13.15" customHeight="1"/>
    <row r="81" ht="13.15" customHeight="1"/>
    <row r="82" ht="13.15" customHeight="1"/>
    <row r="83" ht="13.15" customHeight="1"/>
    <row r="84" ht="13.15" customHeight="1"/>
    <row r="85" ht="13.15" customHeight="1"/>
    <row r="86" ht="13.15" customHeight="1"/>
    <row r="87" ht="13.15" customHeight="1"/>
    <row r="88" ht="13.15" customHeight="1"/>
    <row r="89" ht="13.15" customHeight="1"/>
    <row r="90" ht="13.15" customHeight="1"/>
    <row r="91" ht="13.15" customHeight="1"/>
    <row r="92" ht="13.15" customHeight="1"/>
    <row r="93" ht="13.15" customHeight="1"/>
    <row r="94" ht="13.15" customHeight="1"/>
    <row r="95" ht="13.15" customHeight="1"/>
    <row r="96" ht="13.15" customHeight="1"/>
    <row r="97" ht="13.15" customHeight="1"/>
    <row r="98" ht="13.15" customHeight="1"/>
    <row r="99" ht="13.15" customHeight="1"/>
    <row r="100" ht="13.15" customHeight="1"/>
    <row r="101" ht="13.15" customHeight="1"/>
    <row r="102" ht="13.15" customHeight="1"/>
    <row r="103" ht="13.15" customHeight="1"/>
    <row r="104" ht="13.15" customHeight="1"/>
    <row r="105" ht="13.15" customHeight="1"/>
    <row r="106" ht="13.15" customHeight="1"/>
    <row r="107" ht="13.15" customHeight="1"/>
    <row r="108" ht="13.15" customHeight="1"/>
    <row r="109" ht="13.15" customHeight="1"/>
    <row r="110" ht="13.15" customHeight="1"/>
    <row r="111" ht="13.15" customHeight="1"/>
    <row r="112" ht="13.15" customHeight="1"/>
  </sheetData>
  <sheetProtection algorithmName="SHA-512" hashValue="ANDwpfIaMLvSJVW3rLcU5onzXqkr4P/iGmMLbpLQA1oqFFbvieGkXrTI6LxLDlfLwIj7Z8UdZV7IX7XMYItceg==" saltValue="652WfRRX7bmFmL2WTKhhoA==" spinCount="100000" sheet="1" selectLockedCells="1"/>
  <mergeCells count="42">
    <mergeCell ref="AN52:AQ54"/>
    <mergeCell ref="AR52:BO54"/>
    <mergeCell ref="AN56:AQ58"/>
    <mergeCell ref="AR56:BO58"/>
    <mergeCell ref="AO59:BO60"/>
    <mergeCell ref="AM41:BQ42"/>
    <mergeCell ref="AN45:AQ46"/>
    <mergeCell ref="AR45:AY46"/>
    <mergeCell ref="AN47:AS47"/>
    <mergeCell ref="AN48:AQ50"/>
    <mergeCell ref="AR48:BO50"/>
    <mergeCell ref="AL31:BQ32"/>
    <mergeCell ref="AM33:BQ34"/>
    <mergeCell ref="AM35:BQ36"/>
    <mergeCell ref="AM37:BQ38"/>
    <mergeCell ref="AM39:BQ40"/>
    <mergeCell ref="AK3:BS3"/>
    <mergeCell ref="AK4:BS4"/>
    <mergeCell ref="AL9:BQ10"/>
    <mergeCell ref="AM11:BQ22"/>
    <mergeCell ref="AM23:BQ28"/>
    <mergeCell ref="E59:AE60"/>
    <mergeCell ref="D48:G50"/>
    <mergeCell ref="H48:AE50"/>
    <mergeCell ref="D52:G54"/>
    <mergeCell ref="H52:AE54"/>
    <mergeCell ref="D56:G58"/>
    <mergeCell ref="H56:AE58"/>
    <mergeCell ref="B31:AG32"/>
    <mergeCell ref="D45:G46"/>
    <mergeCell ref="H45:O46"/>
    <mergeCell ref="D47:I47"/>
    <mergeCell ref="C33:AG34"/>
    <mergeCell ref="C35:AG36"/>
    <mergeCell ref="C37:AG38"/>
    <mergeCell ref="C39:AG40"/>
    <mergeCell ref="C41:AG42"/>
    <mergeCell ref="A3:AI3"/>
    <mergeCell ref="A4:AI4"/>
    <mergeCell ref="B9:AG10"/>
    <mergeCell ref="C11:AG22"/>
    <mergeCell ref="C23:AG28"/>
  </mergeCells>
  <phoneticPr fontId="20"/>
  <conditionalFormatting sqref="C33:AG34">
    <cfRule type="expression" dxfId="263" priority="18">
      <formula>$AJ$33=TRUE</formula>
    </cfRule>
  </conditionalFormatting>
  <conditionalFormatting sqref="C35:AG36">
    <cfRule type="expression" dxfId="262" priority="17">
      <formula>$AJ$35=TRUE</formula>
    </cfRule>
  </conditionalFormatting>
  <conditionalFormatting sqref="C37:AG38">
    <cfRule type="expression" dxfId="261" priority="16">
      <formula>$AJ$37=TRUE</formula>
    </cfRule>
  </conditionalFormatting>
  <conditionalFormatting sqref="C39:AG40">
    <cfRule type="expression" dxfId="260" priority="15">
      <formula>$AJ$39=TRUE</formula>
    </cfRule>
  </conditionalFormatting>
  <conditionalFormatting sqref="C41:AG42">
    <cfRule type="expression" dxfId="259" priority="14">
      <formula>$AJ$41=TRUE</formula>
    </cfRule>
  </conditionalFormatting>
  <conditionalFormatting sqref="H45:O46">
    <cfRule type="expression" dxfId="258" priority="13">
      <formula>$H$45&lt;&gt;""</formula>
    </cfRule>
  </conditionalFormatting>
  <conditionalFormatting sqref="H48:AE50">
    <cfRule type="expression" dxfId="257" priority="12">
      <formula>$H$48&lt;&gt;""</formula>
    </cfRule>
  </conditionalFormatting>
  <conditionalFormatting sqref="H52:AE54">
    <cfRule type="expression" dxfId="256" priority="11">
      <formula>$H$52&lt;&gt;""</formula>
    </cfRule>
  </conditionalFormatting>
  <conditionalFormatting sqref="H56:AE58">
    <cfRule type="expression" dxfId="255" priority="10">
      <formula>$H$56&lt;&gt;""</formula>
    </cfRule>
  </conditionalFormatting>
  <conditionalFormatting sqref="AM33:BQ34">
    <cfRule type="expression" dxfId="254" priority="9">
      <formula>$AJ$33=TRUE</formula>
    </cfRule>
  </conditionalFormatting>
  <conditionalFormatting sqref="AM35:BQ36">
    <cfRule type="expression" dxfId="253" priority="8">
      <formula>$AJ$35=TRUE</formula>
    </cfRule>
  </conditionalFormatting>
  <conditionalFormatting sqref="AM37:BQ38">
    <cfRule type="expression" dxfId="252" priority="7">
      <formula>$AJ$37=TRUE</formula>
    </cfRule>
  </conditionalFormatting>
  <conditionalFormatting sqref="AM39:BQ40">
    <cfRule type="expression" dxfId="251" priority="6">
      <formula>$AJ$39=TRUE</formula>
    </cfRule>
  </conditionalFormatting>
  <conditionalFormatting sqref="AM41:BQ42">
    <cfRule type="expression" dxfId="250" priority="5">
      <formula>$AJ$41=TRUE</formula>
    </cfRule>
  </conditionalFormatting>
  <conditionalFormatting sqref="AR45:AY46">
    <cfRule type="expression" dxfId="249" priority="4">
      <formula>$H$45&lt;&gt;""</formula>
    </cfRule>
  </conditionalFormatting>
  <conditionalFormatting sqref="AR48:BO50">
    <cfRule type="expression" dxfId="248" priority="3">
      <formula>$H$48&lt;&gt;""</formula>
    </cfRule>
  </conditionalFormatting>
  <conditionalFormatting sqref="AR52:BO54">
    <cfRule type="expression" dxfId="247" priority="2">
      <formula>$H$52&lt;&gt;""</formula>
    </cfRule>
  </conditionalFormatting>
  <conditionalFormatting sqref="AR56:BO58">
    <cfRule type="expression" dxfId="246" priority="1">
      <formula>$H$56&lt;&gt;""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rowBreaks count="1" manualBreakCount="1">
    <brk id="6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0</xdr:col>
                    <xdr:colOff>142875</xdr:colOff>
                    <xdr:row>32</xdr:row>
                    <xdr:rowOff>38100</xdr:rowOff>
                  </from>
                  <to>
                    <xdr:col>1</xdr:col>
                    <xdr:colOff>161925</xdr:colOff>
                    <xdr:row>34</xdr:row>
                    <xdr:rowOff>9525</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0</xdr:col>
                    <xdr:colOff>142875</xdr:colOff>
                    <xdr:row>34</xdr:row>
                    <xdr:rowOff>66675</xdr:rowOff>
                  </from>
                  <to>
                    <xdr:col>1</xdr:col>
                    <xdr:colOff>161925</xdr:colOff>
                    <xdr:row>36</xdr:row>
                    <xdr:rowOff>19050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0</xdr:col>
                    <xdr:colOff>142875</xdr:colOff>
                    <xdr:row>36</xdr:row>
                    <xdr:rowOff>38100</xdr:rowOff>
                  </from>
                  <to>
                    <xdr:col>1</xdr:col>
                    <xdr:colOff>161925</xdr:colOff>
                    <xdr:row>37</xdr:row>
                    <xdr:rowOff>161925</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0</xdr:col>
                    <xdr:colOff>142875</xdr:colOff>
                    <xdr:row>38</xdr:row>
                    <xdr:rowOff>28575</xdr:rowOff>
                  </from>
                  <to>
                    <xdr:col>1</xdr:col>
                    <xdr:colOff>161925</xdr:colOff>
                    <xdr:row>39</xdr:row>
                    <xdr:rowOff>152400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0</xdr:col>
                    <xdr:colOff>142875</xdr:colOff>
                    <xdr:row>40</xdr:row>
                    <xdr:rowOff>28575</xdr:rowOff>
                  </from>
                  <to>
                    <xdr:col>1</xdr:col>
                    <xdr:colOff>161925</xdr:colOff>
                    <xdr:row>41</xdr:row>
                    <xdr:rowOff>152400</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36</xdr:col>
                    <xdr:colOff>142875</xdr:colOff>
                    <xdr:row>32</xdr:row>
                    <xdr:rowOff>38100</xdr:rowOff>
                  </from>
                  <to>
                    <xdr:col>37</xdr:col>
                    <xdr:colOff>161925</xdr:colOff>
                    <xdr:row>34</xdr:row>
                    <xdr:rowOff>9525</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36</xdr:col>
                    <xdr:colOff>142875</xdr:colOff>
                    <xdr:row>34</xdr:row>
                    <xdr:rowOff>66675</xdr:rowOff>
                  </from>
                  <to>
                    <xdr:col>37</xdr:col>
                    <xdr:colOff>161925</xdr:colOff>
                    <xdr:row>36</xdr:row>
                    <xdr:rowOff>19050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36</xdr:col>
                    <xdr:colOff>142875</xdr:colOff>
                    <xdr:row>36</xdr:row>
                    <xdr:rowOff>38100</xdr:rowOff>
                  </from>
                  <to>
                    <xdr:col>37</xdr:col>
                    <xdr:colOff>161925</xdr:colOff>
                    <xdr:row>37</xdr:row>
                    <xdr:rowOff>161925</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36</xdr:col>
                    <xdr:colOff>142875</xdr:colOff>
                    <xdr:row>38</xdr:row>
                    <xdr:rowOff>28575</xdr:rowOff>
                  </from>
                  <to>
                    <xdr:col>37</xdr:col>
                    <xdr:colOff>161925</xdr:colOff>
                    <xdr:row>39</xdr:row>
                    <xdr:rowOff>152400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36</xdr:col>
                    <xdr:colOff>142875</xdr:colOff>
                    <xdr:row>40</xdr:row>
                    <xdr:rowOff>28575</xdr:rowOff>
                  </from>
                  <to>
                    <xdr:col>37</xdr:col>
                    <xdr:colOff>161925</xdr:colOff>
                    <xdr:row>41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5"/>
  <sheetViews>
    <sheetView showGridLines="0" view="pageBreakPreview" zoomScaleNormal="100" zoomScaleSheetLayoutView="100" workbookViewId="0">
      <selection activeCell="U76" sqref="U76:AG78"/>
    </sheetView>
  </sheetViews>
  <sheetFormatPr defaultColWidth="9" defaultRowHeight="13.5"/>
  <cols>
    <col min="1" max="34" width="2.625" style="29" customWidth="1"/>
    <col min="35" max="35" width="2.625" style="28" customWidth="1"/>
    <col min="36" max="69" width="2.625" style="241" customWidth="1"/>
    <col min="70" max="70" width="2.625" style="28" customWidth="1"/>
    <col min="71" max="92" width="2.625" style="29" customWidth="1"/>
    <col min="93" max="16384" width="9" style="29"/>
  </cols>
  <sheetData>
    <row r="1" spans="1:70" s="49" customFormat="1" ht="13.5" customHeight="1">
      <c r="A1" s="29" t="s">
        <v>36</v>
      </c>
      <c r="B1" s="146"/>
      <c r="C1" s="48"/>
      <c r="D1" s="48"/>
      <c r="E1" s="48"/>
      <c r="F1" s="48"/>
      <c r="G1" s="48"/>
      <c r="H1" s="48"/>
      <c r="I1" s="48"/>
      <c r="J1" s="48"/>
      <c r="K1" s="48"/>
      <c r="L1" s="48"/>
      <c r="M1" s="48"/>
      <c r="N1" s="147"/>
      <c r="O1" s="147"/>
      <c r="P1" s="147"/>
      <c r="Q1" s="147"/>
      <c r="R1" s="147"/>
      <c r="S1" s="147"/>
      <c r="T1" s="148"/>
      <c r="U1" s="148"/>
      <c r="V1" s="148"/>
      <c r="W1" s="148"/>
      <c r="X1" s="148"/>
      <c r="Y1" s="148"/>
      <c r="Z1" s="148"/>
      <c r="AA1" s="147"/>
      <c r="AB1" s="147"/>
      <c r="AC1" s="147"/>
      <c r="AD1" s="147"/>
      <c r="AE1" s="147"/>
      <c r="AF1" s="147"/>
      <c r="AG1" s="147"/>
      <c r="AI1" s="33"/>
      <c r="AJ1" s="241" t="s">
        <v>36</v>
      </c>
      <c r="AK1" s="239"/>
      <c r="AL1" s="48"/>
      <c r="AM1" s="48"/>
      <c r="AN1" s="48"/>
      <c r="AO1" s="48"/>
      <c r="AP1" s="48"/>
      <c r="AQ1" s="48"/>
      <c r="AR1" s="48"/>
      <c r="AS1" s="48"/>
      <c r="AT1" s="48"/>
      <c r="AU1" s="48"/>
      <c r="AV1" s="48"/>
      <c r="AW1" s="147"/>
      <c r="AX1" s="147"/>
      <c r="AY1" s="147"/>
      <c r="AZ1" s="147"/>
      <c r="BA1" s="147"/>
      <c r="BB1" s="147"/>
      <c r="BC1" s="148"/>
      <c r="BD1" s="148"/>
      <c r="BE1" s="148"/>
      <c r="BF1" s="148"/>
      <c r="BG1" s="148"/>
      <c r="BH1" s="148"/>
      <c r="BI1" s="148"/>
      <c r="BJ1" s="147"/>
      <c r="BK1" s="147"/>
      <c r="BL1" s="147"/>
      <c r="BM1" s="147"/>
      <c r="BN1" s="147"/>
      <c r="BO1" s="147"/>
      <c r="BP1" s="147"/>
      <c r="BR1" s="33"/>
    </row>
    <row r="2" spans="1:70" ht="13.5" customHeight="1">
      <c r="Y2" s="464" t="s">
        <v>55</v>
      </c>
      <c r="Z2" s="464"/>
      <c r="AA2" s="464"/>
      <c r="AB2" s="465" t="s">
        <v>160</v>
      </c>
      <c r="AC2" s="466"/>
      <c r="AD2" s="466"/>
      <c r="AE2" s="466"/>
      <c r="AF2" s="466"/>
      <c r="AG2" s="466"/>
      <c r="AH2" s="466"/>
      <c r="AI2" s="466"/>
      <c r="BH2" s="464" t="s">
        <v>55</v>
      </c>
      <c r="BI2" s="464"/>
      <c r="BJ2" s="464"/>
      <c r="BK2" s="546" t="s">
        <v>212</v>
      </c>
      <c r="BL2" s="547"/>
      <c r="BM2" s="547"/>
      <c r="BN2" s="547"/>
      <c r="BO2" s="547"/>
      <c r="BP2" s="547"/>
      <c r="BQ2" s="547"/>
      <c r="BR2" s="547"/>
    </row>
    <row r="3" spans="1:70" s="241" customFormat="1" ht="13.5" customHeight="1">
      <c r="Y3" s="242"/>
      <c r="Z3" s="242"/>
      <c r="AA3" s="242"/>
      <c r="AB3" s="243"/>
      <c r="AC3" s="244"/>
      <c r="AD3" s="244"/>
      <c r="AE3" s="244"/>
      <c r="AF3" s="244"/>
      <c r="AG3" s="244"/>
      <c r="AH3" s="244"/>
      <c r="AI3" s="244"/>
      <c r="BH3" s="269"/>
      <c r="BI3" s="269"/>
      <c r="BJ3" s="269"/>
      <c r="BK3" s="243"/>
      <c r="BL3" s="244"/>
      <c r="BM3" s="244"/>
      <c r="BN3" s="244"/>
      <c r="BO3" s="244"/>
      <c r="BP3" s="244"/>
      <c r="BQ3" s="244"/>
      <c r="BR3" s="244"/>
    </row>
    <row r="4" spans="1:70" s="241" customFormat="1" ht="13.5" customHeight="1">
      <c r="A4" s="907" t="s">
        <v>161</v>
      </c>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t="s">
        <v>161</v>
      </c>
      <c r="AK4" s="907"/>
      <c r="AL4" s="907"/>
      <c r="AM4" s="907"/>
      <c r="AN4" s="907"/>
      <c r="AO4" s="907"/>
      <c r="AP4" s="907"/>
      <c r="AQ4" s="907"/>
      <c r="AR4" s="907"/>
      <c r="AS4" s="907"/>
      <c r="AT4" s="907"/>
      <c r="AU4" s="907"/>
      <c r="AV4" s="907"/>
      <c r="AW4" s="907"/>
      <c r="AX4" s="907"/>
      <c r="AY4" s="907"/>
      <c r="AZ4" s="907"/>
      <c r="BA4" s="907"/>
      <c r="BB4" s="907"/>
      <c r="BC4" s="907"/>
      <c r="BD4" s="907"/>
      <c r="BE4" s="907"/>
      <c r="BF4" s="907"/>
      <c r="BG4" s="907"/>
      <c r="BH4" s="907"/>
      <c r="BI4" s="907"/>
      <c r="BJ4" s="907"/>
      <c r="BK4" s="907"/>
      <c r="BL4" s="907"/>
      <c r="BM4" s="907"/>
      <c r="BN4" s="907"/>
      <c r="BO4" s="907"/>
      <c r="BP4" s="907"/>
      <c r="BQ4" s="907"/>
      <c r="BR4" s="907"/>
    </row>
    <row r="5" spans="1:70" s="241" customFormat="1" ht="13.5" customHeight="1">
      <c r="A5" s="907" t="s">
        <v>169</v>
      </c>
      <c r="B5" s="907"/>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907"/>
      <c r="AF5" s="907"/>
      <c r="AG5" s="907"/>
      <c r="AH5" s="907"/>
      <c r="AI5" s="907"/>
      <c r="AJ5" s="907" t="s">
        <v>169</v>
      </c>
      <c r="AK5" s="907"/>
      <c r="AL5" s="907"/>
      <c r="AM5" s="907"/>
      <c r="AN5" s="907"/>
      <c r="AO5" s="907"/>
      <c r="AP5" s="907"/>
      <c r="AQ5" s="907"/>
      <c r="AR5" s="907"/>
      <c r="AS5" s="907"/>
      <c r="AT5" s="907"/>
      <c r="AU5" s="907"/>
      <c r="AV5" s="907"/>
      <c r="AW5" s="907"/>
      <c r="AX5" s="907"/>
      <c r="AY5" s="907"/>
      <c r="AZ5" s="907"/>
      <c r="BA5" s="907"/>
      <c r="BB5" s="907"/>
      <c r="BC5" s="907"/>
      <c r="BD5" s="907"/>
      <c r="BE5" s="907"/>
      <c r="BF5" s="907"/>
      <c r="BG5" s="907"/>
      <c r="BH5" s="907"/>
      <c r="BI5" s="907"/>
      <c r="BJ5" s="907"/>
      <c r="BK5" s="907"/>
      <c r="BL5" s="907"/>
      <c r="BM5" s="907"/>
      <c r="BN5" s="907"/>
      <c r="BO5" s="907"/>
      <c r="BP5" s="907"/>
      <c r="BQ5" s="907"/>
      <c r="BR5" s="907"/>
    </row>
    <row r="6" spans="1:70" s="241" customFormat="1" ht="13.5" customHeight="1">
      <c r="Y6" s="242"/>
      <c r="Z6" s="242"/>
      <c r="AA6" s="242"/>
      <c r="AB6" s="243"/>
      <c r="AC6" s="244"/>
      <c r="AD6" s="244"/>
      <c r="AE6" s="244"/>
      <c r="AF6" s="244"/>
      <c r="AG6" s="244"/>
      <c r="AH6" s="244"/>
      <c r="AI6" s="244"/>
      <c r="BH6" s="269"/>
      <c r="BI6" s="269"/>
      <c r="BJ6" s="269"/>
      <c r="BK6" s="243"/>
      <c r="BL6" s="244"/>
      <c r="BM6" s="244"/>
      <c r="BN6" s="244"/>
      <c r="BO6" s="244"/>
      <c r="BP6" s="244"/>
      <c r="BQ6" s="244"/>
      <c r="BR6" s="244"/>
    </row>
    <row r="7" spans="1:70" s="241" customFormat="1" ht="13.5" customHeight="1">
      <c r="B7" s="241">
        <v>1</v>
      </c>
      <c r="C7" s="241" t="s">
        <v>170</v>
      </c>
      <c r="Y7" s="242"/>
      <c r="Z7" s="242"/>
      <c r="AA7" s="242"/>
      <c r="AB7" s="243"/>
      <c r="AC7" s="244"/>
      <c r="AD7" s="244"/>
      <c r="AE7" s="244"/>
      <c r="AF7" s="244"/>
      <c r="AG7" s="244"/>
      <c r="AH7" s="244"/>
      <c r="AI7" s="244"/>
      <c r="AK7" s="241">
        <v>1</v>
      </c>
      <c r="AL7" s="241" t="s">
        <v>170</v>
      </c>
      <c r="BH7" s="269"/>
      <c r="BI7" s="269"/>
      <c r="BJ7" s="269"/>
      <c r="BK7" s="243"/>
      <c r="BL7" s="244"/>
      <c r="BM7" s="244"/>
      <c r="BN7" s="244"/>
      <c r="BO7" s="244"/>
      <c r="BP7" s="244"/>
      <c r="BQ7" s="244"/>
      <c r="BR7" s="244"/>
    </row>
    <row r="8" spans="1:70" s="241" customFormat="1" ht="13.5" customHeight="1">
      <c r="Y8" s="242"/>
      <c r="Z8" s="242"/>
      <c r="AA8" s="242"/>
      <c r="AB8" s="243"/>
      <c r="AC8" s="244"/>
      <c r="AD8" s="244"/>
      <c r="AE8" s="244"/>
      <c r="AF8" s="244"/>
      <c r="AG8" s="244"/>
      <c r="AH8" s="244"/>
      <c r="AI8" s="244"/>
      <c r="BH8" s="269"/>
      <c r="BI8" s="269"/>
      <c r="BJ8" s="269"/>
      <c r="BK8" s="243"/>
      <c r="BL8" s="244"/>
      <c r="BM8" s="244"/>
      <c r="BN8" s="244"/>
      <c r="BO8" s="244"/>
      <c r="BP8" s="244"/>
      <c r="BQ8" s="244"/>
      <c r="BR8" s="244"/>
    </row>
    <row r="9" spans="1:70" s="241" customFormat="1" ht="13.5" customHeight="1">
      <c r="B9" s="493" t="s">
        <v>191</v>
      </c>
      <c r="C9" s="494"/>
      <c r="D9" s="494"/>
      <c r="E9" s="494"/>
      <c r="F9" s="494"/>
      <c r="G9" s="494"/>
      <c r="H9" s="494"/>
      <c r="I9" s="495"/>
      <c r="J9" s="908" t="s">
        <v>170</v>
      </c>
      <c r="K9" s="909"/>
      <c r="L9" s="909"/>
      <c r="M9" s="909"/>
      <c r="N9" s="909"/>
      <c r="O9" s="909"/>
      <c r="P9" s="909"/>
      <c r="Q9" s="909"/>
      <c r="R9" s="909"/>
      <c r="S9" s="909"/>
      <c r="T9" s="909"/>
      <c r="U9" s="909"/>
      <c r="V9" s="909"/>
      <c r="W9" s="909"/>
      <c r="X9" s="909"/>
      <c r="Y9" s="909"/>
      <c r="Z9" s="909"/>
      <c r="AA9" s="909"/>
      <c r="AB9" s="909"/>
      <c r="AC9" s="909"/>
      <c r="AD9" s="909"/>
      <c r="AE9" s="909"/>
      <c r="AF9" s="909"/>
      <c r="AG9" s="910"/>
      <c r="AH9" s="244"/>
      <c r="AI9" s="244"/>
      <c r="AK9" s="493" t="s">
        <v>191</v>
      </c>
      <c r="AL9" s="494"/>
      <c r="AM9" s="494"/>
      <c r="AN9" s="494"/>
      <c r="AO9" s="494"/>
      <c r="AP9" s="494"/>
      <c r="AQ9" s="494"/>
      <c r="AR9" s="495"/>
      <c r="AS9" s="908" t="s">
        <v>170</v>
      </c>
      <c r="AT9" s="909"/>
      <c r="AU9" s="909"/>
      <c r="AV9" s="909"/>
      <c r="AW9" s="909"/>
      <c r="AX9" s="909"/>
      <c r="AY9" s="909"/>
      <c r="AZ9" s="909"/>
      <c r="BA9" s="909"/>
      <c r="BB9" s="909"/>
      <c r="BC9" s="909"/>
      <c r="BD9" s="909"/>
      <c r="BE9" s="909"/>
      <c r="BF9" s="909"/>
      <c r="BG9" s="909"/>
      <c r="BH9" s="909"/>
      <c r="BI9" s="909"/>
      <c r="BJ9" s="909"/>
      <c r="BK9" s="909"/>
      <c r="BL9" s="909"/>
      <c r="BM9" s="909"/>
      <c r="BN9" s="909"/>
      <c r="BO9" s="909"/>
      <c r="BP9" s="910"/>
      <c r="BQ9" s="244"/>
      <c r="BR9" s="244"/>
    </row>
    <row r="10" spans="1:70" s="241" customFormat="1" ht="13.5" customHeight="1">
      <c r="B10" s="513"/>
      <c r="C10" s="514"/>
      <c r="D10" s="514"/>
      <c r="E10" s="514"/>
      <c r="F10" s="514"/>
      <c r="G10" s="514"/>
      <c r="H10" s="514"/>
      <c r="I10" s="527"/>
      <c r="J10" s="911"/>
      <c r="K10" s="912"/>
      <c r="L10" s="912"/>
      <c r="M10" s="912"/>
      <c r="N10" s="912"/>
      <c r="O10" s="912"/>
      <c r="P10" s="912"/>
      <c r="Q10" s="912"/>
      <c r="R10" s="912"/>
      <c r="S10" s="912"/>
      <c r="T10" s="912"/>
      <c r="U10" s="912"/>
      <c r="V10" s="912"/>
      <c r="W10" s="912"/>
      <c r="X10" s="912"/>
      <c r="Y10" s="912"/>
      <c r="Z10" s="912"/>
      <c r="AA10" s="912"/>
      <c r="AB10" s="912"/>
      <c r="AC10" s="912"/>
      <c r="AD10" s="912"/>
      <c r="AE10" s="912"/>
      <c r="AF10" s="912"/>
      <c r="AG10" s="913"/>
      <c r="AH10" s="244"/>
      <c r="AI10" s="244"/>
      <c r="AK10" s="513"/>
      <c r="AL10" s="514"/>
      <c r="AM10" s="514"/>
      <c r="AN10" s="514"/>
      <c r="AO10" s="514"/>
      <c r="AP10" s="514"/>
      <c r="AQ10" s="514"/>
      <c r="AR10" s="527"/>
      <c r="AS10" s="911"/>
      <c r="AT10" s="912"/>
      <c r="AU10" s="912"/>
      <c r="AV10" s="912"/>
      <c r="AW10" s="912"/>
      <c r="AX10" s="912"/>
      <c r="AY10" s="912"/>
      <c r="AZ10" s="912"/>
      <c r="BA10" s="912"/>
      <c r="BB10" s="912"/>
      <c r="BC10" s="912"/>
      <c r="BD10" s="912"/>
      <c r="BE10" s="912"/>
      <c r="BF10" s="912"/>
      <c r="BG10" s="912"/>
      <c r="BH10" s="912"/>
      <c r="BI10" s="912"/>
      <c r="BJ10" s="912"/>
      <c r="BK10" s="912"/>
      <c r="BL10" s="912"/>
      <c r="BM10" s="912"/>
      <c r="BN10" s="912"/>
      <c r="BO10" s="912"/>
      <c r="BP10" s="913"/>
      <c r="BQ10" s="244"/>
      <c r="BR10" s="244"/>
    </row>
    <row r="11" spans="1:70" s="241" customFormat="1" ht="13.5" customHeight="1">
      <c r="B11" s="858"/>
      <c r="C11" s="859"/>
      <c r="D11" s="859"/>
      <c r="E11" s="859"/>
      <c r="F11" s="859"/>
      <c r="G11" s="859"/>
      <c r="H11" s="859"/>
      <c r="I11" s="860"/>
      <c r="J11" s="867"/>
      <c r="K11" s="504"/>
      <c r="L11" s="504"/>
      <c r="M11" s="504"/>
      <c r="N11" s="849" t="s">
        <v>2</v>
      </c>
      <c r="O11" s="504"/>
      <c r="P11" s="504"/>
      <c r="Q11" s="849" t="s">
        <v>33</v>
      </c>
      <c r="R11" s="852" t="s">
        <v>162</v>
      </c>
      <c r="S11" s="852"/>
      <c r="T11" s="852"/>
      <c r="U11" s="852"/>
      <c r="V11" s="852"/>
      <c r="W11" s="852"/>
      <c r="X11" s="852"/>
      <c r="Y11" s="852"/>
      <c r="Z11" s="852"/>
      <c r="AA11" s="852"/>
      <c r="AB11" s="852"/>
      <c r="AC11" s="852"/>
      <c r="AD11" s="852"/>
      <c r="AE11" s="852"/>
      <c r="AF11" s="852"/>
      <c r="AG11" s="853"/>
      <c r="AH11" s="244"/>
      <c r="AI11" s="244"/>
      <c r="AK11" s="858" t="s">
        <v>216</v>
      </c>
      <c r="AL11" s="859"/>
      <c r="AM11" s="859"/>
      <c r="AN11" s="859"/>
      <c r="AO11" s="859"/>
      <c r="AP11" s="859"/>
      <c r="AQ11" s="859"/>
      <c r="AR11" s="860"/>
      <c r="AS11" s="867" t="s">
        <v>221</v>
      </c>
      <c r="AT11" s="504"/>
      <c r="AU11" s="504"/>
      <c r="AV11" s="504"/>
      <c r="AW11" s="849" t="s">
        <v>2</v>
      </c>
      <c r="AX11" s="504">
        <v>4</v>
      </c>
      <c r="AY11" s="504"/>
      <c r="AZ11" s="849" t="s">
        <v>33</v>
      </c>
      <c r="BA11" s="852" t="s">
        <v>162</v>
      </c>
      <c r="BB11" s="852"/>
      <c r="BC11" s="852"/>
      <c r="BD11" s="852"/>
      <c r="BE11" s="852"/>
      <c r="BF11" s="852"/>
      <c r="BG11" s="852"/>
      <c r="BH11" s="852"/>
      <c r="BI11" s="852"/>
      <c r="BJ11" s="852"/>
      <c r="BK11" s="852"/>
      <c r="BL11" s="852"/>
      <c r="BM11" s="852"/>
      <c r="BN11" s="852"/>
      <c r="BO11" s="852"/>
      <c r="BP11" s="853"/>
      <c r="BQ11" s="244"/>
      <c r="BR11" s="244"/>
    </row>
    <row r="12" spans="1:70" s="241" customFormat="1" ht="13.5" customHeight="1">
      <c r="B12" s="861"/>
      <c r="C12" s="862"/>
      <c r="D12" s="862"/>
      <c r="E12" s="862"/>
      <c r="F12" s="862"/>
      <c r="G12" s="862"/>
      <c r="H12" s="862"/>
      <c r="I12" s="863"/>
      <c r="J12" s="868"/>
      <c r="K12" s="507"/>
      <c r="L12" s="507"/>
      <c r="M12" s="507"/>
      <c r="N12" s="850"/>
      <c r="O12" s="507"/>
      <c r="P12" s="507"/>
      <c r="Q12" s="850"/>
      <c r="R12" s="854"/>
      <c r="S12" s="854"/>
      <c r="T12" s="854"/>
      <c r="U12" s="854"/>
      <c r="V12" s="854"/>
      <c r="W12" s="854"/>
      <c r="X12" s="854"/>
      <c r="Y12" s="854"/>
      <c r="Z12" s="854"/>
      <c r="AA12" s="854"/>
      <c r="AB12" s="854"/>
      <c r="AC12" s="854"/>
      <c r="AD12" s="854"/>
      <c r="AE12" s="854"/>
      <c r="AF12" s="854"/>
      <c r="AG12" s="855"/>
      <c r="AH12" s="244"/>
      <c r="AI12" s="244"/>
      <c r="AK12" s="861"/>
      <c r="AL12" s="862"/>
      <c r="AM12" s="862"/>
      <c r="AN12" s="862"/>
      <c r="AO12" s="862"/>
      <c r="AP12" s="862"/>
      <c r="AQ12" s="862"/>
      <c r="AR12" s="863"/>
      <c r="AS12" s="868"/>
      <c r="AT12" s="507"/>
      <c r="AU12" s="507"/>
      <c r="AV12" s="507"/>
      <c r="AW12" s="850"/>
      <c r="AX12" s="507"/>
      <c r="AY12" s="507"/>
      <c r="AZ12" s="850"/>
      <c r="BA12" s="854"/>
      <c r="BB12" s="854"/>
      <c r="BC12" s="854"/>
      <c r="BD12" s="854"/>
      <c r="BE12" s="854"/>
      <c r="BF12" s="854"/>
      <c r="BG12" s="854"/>
      <c r="BH12" s="854"/>
      <c r="BI12" s="854"/>
      <c r="BJ12" s="854"/>
      <c r="BK12" s="854"/>
      <c r="BL12" s="854"/>
      <c r="BM12" s="854"/>
      <c r="BN12" s="854"/>
      <c r="BO12" s="854"/>
      <c r="BP12" s="855"/>
      <c r="BQ12" s="244"/>
      <c r="BR12" s="244"/>
    </row>
    <row r="13" spans="1:70" s="241" customFormat="1" ht="13.5" customHeight="1">
      <c r="B13" s="864"/>
      <c r="C13" s="865"/>
      <c r="D13" s="865"/>
      <c r="E13" s="865"/>
      <c r="F13" s="865"/>
      <c r="G13" s="865"/>
      <c r="H13" s="865"/>
      <c r="I13" s="866"/>
      <c r="J13" s="869"/>
      <c r="K13" s="510"/>
      <c r="L13" s="510"/>
      <c r="M13" s="510"/>
      <c r="N13" s="851"/>
      <c r="O13" s="510"/>
      <c r="P13" s="510"/>
      <c r="Q13" s="851"/>
      <c r="R13" s="856"/>
      <c r="S13" s="856"/>
      <c r="T13" s="856"/>
      <c r="U13" s="856"/>
      <c r="V13" s="856"/>
      <c r="W13" s="856"/>
      <c r="X13" s="856"/>
      <c r="Y13" s="856"/>
      <c r="Z13" s="856"/>
      <c r="AA13" s="856"/>
      <c r="AB13" s="856"/>
      <c r="AC13" s="856"/>
      <c r="AD13" s="856"/>
      <c r="AE13" s="856"/>
      <c r="AF13" s="856"/>
      <c r="AG13" s="857"/>
      <c r="AH13" s="244"/>
      <c r="AI13" s="244"/>
      <c r="AK13" s="864"/>
      <c r="AL13" s="865"/>
      <c r="AM13" s="865"/>
      <c r="AN13" s="865"/>
      <c r="AO13" s="865"/>
      <c r="AP13" s="865"/>
      <c r="AQ13" s="865"/>
      <c r="AR13" s="866"/>
      <c r="AS13" s="869"/>
      <c r="AT13" s="510"/>
      <c r="AU13" s="510"/>
      <c r="AV13" s="510"/>
      <c r="AW13" s="851"/>
      <c r="AX13" s="510"/>
      <c r="AY13" s="510"/>
      <c r="AZ13" s="851"/>
      <c r="BA13" s="856"/>
      <c r="BB13" s="856"/>
      <c r="BC13" s="856"/>
      <c r="BD13" s="856"/>
      <c r="BE13" s="856"/>
      <c r="BF13" s="856"/>
      <c r="BG13" s="856"/>
      <c r="BH13" s="856"/>
      <c r="BI13" s="856"/>
      <c r="BJ13" s="856"/>
      <c r="BK13" s="856"/>
      <c r="BL13" s="856"/>
      <c r="BM13" s="856"/>
      <c r="BN13" s="856"/>
      <c r="BO13" s="856"/>
      <c r="BP13" s="857"/>
      <c r="BQ13" s="244"/>
      <c r="BR13" s="244"/>
    </row>
    <row r="14" spans="1:70" s="241" customFormat="1" ht="13.5" customHeight="1">
      <c r="B14" s="858"/>
      <c r="C14" s="859"/>
      <c r="D14" s="859"/>
      <c r="E14" s="859"/>
      <c r="F14" s="859"/>
      <c r="G14" s="859"/>
      <c r="H14" s="859"/>
      <c r="I14" s="860"/>
      <c r="J14" s="867"/>
      <c r="K14" s="504"/>
      <c r="L14" s="504"/>
      <c r="M14" s="504"/>
      <c r="N14" s="849" t="s">
        <v>2</v>
      </c>
      <c r="O14" s="504"/>
      <c r="P14" s="504"/>
      <c r="Q14" s="849" t="s">
        <v>33</v>
      </c>
      <c r="R14" s="852" t="s">
        <v>162</v>
      </c>
      <c r="S14" s="852"/>
      <c r="T14" s="852"/>
      <c r="U14" s="852"/>
      <c r="V14" s="852"/>
      <c r="W14" s="852"/>
      <c r="X14" s="852"/>
      <c r="Y14" s="852"/>
      <c r="Z14" s="852"/>
      <c r="AA14" s="852"/>
      <c r="AB14" s="852"/>
      <c r="AC14" s="852"/>
      <c r="AD14" s="852"/>
      <c r="AE14" s="852"/>
      <c r="AF14" s="852"/>
      <c r="AG14" s="853"/>
      <c r="AH14" s="244"/>
      <c r="AI14" s="244"/>
      <c r="AK14" s="858" t="s">
        <v>217</v>
      </c>
      <c r="AL14" s="859"/>
      <c r="AM14" s="859"/>
      <c r="AN14" s="859"/>
      <c r="AO14" s="859"/>
      <c r="AP14" s="859"/>
      <c r="AQ14" s="859"/>
      <c r="AR14" s="860"/>
      <c r="AS14" s="867" t="s">
        <v>221</v>
      </c>
      <c r="AT14" s="504"/>
      <c r="AU14" s="504"/>
      <c r="AV14" s="504"/>
      <c r="AW14" s="849" t="s">
        <v>2</v>
      </c>
      <c r="AX14" s="504">
        <v>3</v>
      </c>
      <c r="AY14" s="504"/>
      <c r="AZ14" s="849" t="s">
        <v>33</v>
      </c>
      <c r="BA14" s="852" t="s">
        <v>162</v>
      </c>
      <c r="BB14" s="852"/>
      <c r="BC14" s="852"/>
      <c r="BD14" s="852"/>
      <c r="BE14" s="852"/>
      <c r="BF14" s="852"/>
      <c r="BG14" s="852"/>
      <c r="BH14" s="852"/>
      <c r="BI14" s="852"/>
      <c r="BJ14" s="852"/>
      <c r="BK14" s="852"/>
      <c r="BL14" s="852"/>
      <c r="BM14" s="852"/>
      <c r="BN14" s="852"/>
      <c r="BO14" s="852"/>
      <c r="BP14" s="853"/>
      <c r="BQ14" s="244"/>
      <c r="BR14" s="244"/>
    </row>
    <row r="15" spans="1:70" s="241" customFormat="1" ht="13.5" customHeight="1">
      <c r="B15" s="861"/>
      <c r="C15" s="862"/>
      <c r="D15" s="862"/>
      <c r="E15" s="862"/>
      <c r="F15" s="862"/>
      <c r="G15" s="862"/>
      <c r="H15" s="862"/>
      <c r="I15" s="863"/>
      <c r="J15" s="868"/>
      <c r="K15" s="507"/>
      <c r="L15" s="507"/>
      <c r="M15" s="507"/>
      <c r="N15" s="850"/>
      <c r="O15" s="507"/>
      <c r="P15" s="507"/>
      <c r="Q15" s="850"/>
      <c r="R15" s="854"/>
      <c r="S15" s="854"/>
      <c r="T15" s="854"/>
      <c r="U15" s="854"/>
      <c r="V15" s="854"/>
      <c r="W15" s="854"/>
      <c r="X15" s="854"/>
      <c r="Y15" s="854"/>
      <c r="Z15" s="854"/>
      <c r="AA15" s="854"/>
      <c r="AB15" s="854"/>
      <c r="AC15" s="854"/>
      <c r="AD15" s="854"/>
      <c r="AE15" s="854"/>
      <c r="AF15" s="854"/>
      <c r="AG15" s="855"/>
      <c r="AH15" s="244"/>
      <c r="AI15" s="244"/>
      <c r="AK15" s="861"/>
      <c r="AL15" s="862"/>
      <c r="AM15" s="862"/>
      <c r="AN15" s="862"/>
      <c r="AO15" s="862"/>
      <c r="AP15" s="862"/>
      <c r="AQ15" s="862"/>
      <c r="AR15" s="863"/>
      <c r="AS15" s="868"/>
      <c r="AT15" s="507"/>
      <c r="AU15" s="507"/>
      <c r="AV15" s="507"/>
      <c r="AW15" s="850"/>
      <c r="AX15" s="507"/>
      <c r="AY15" s="507"/>
      <c r="AZ15" s="850"/>
      <c r="BA15" s="854"/>
      <c r="BB15" s="854"/>
      <c r="BC15" s="854"/>
      <c r="BD15" s="854"/>
      <c r="BE15" s="854"/>
      <c r="BF15" s="854"/>
      <c r="BG15" s="854"/>
      <c r="BH15" s="854"/>
      <c r="BI15" s="854"/>
      <c r="BJ15" s="854"/>
      <c r="BK15" s="854"/>
      <c r="BL15" s="854"/>
      <c r="BM15" s="854"/>
      <c r="BN15" s="854"/>
      <c r="BO15" s="854"/>
      <c r="BP15" s="855"/>
      <c r="BQ15" s="244"/>
      <c r="BR15" s="244"/>
    </row>
    <row r="16" spans="1:70" s="241" customFormat="1" ht="13.5" customHeight="1">
      <c r="B16" s="864"/>
      <c r="C16" s="865"/>
      <c r="D16" s="865"/>
      <c r="E16" s="865"/>
      <c r="F16" s="865"/>
      <c r="G16" s="865"/>
      <c r="H16" s="865"/>
      <c r="I16" s="866"/>
      <c r="J16" s="869"/>
      <c r="K16" s="510"/>
      <c r="L16" s="510"/>
      <c r="M16" s="510"/>
      <c r="N16" s="851"/>
      <c r="O16" s="510"/>
      <c r="P16" s="510"/>
      <c r="Q16" s="851"/>
      <c r="R16" s="856"/>
      <c r="S16" s="856"/>
      <c r="T16" s="856"/>
      <c r="U16" s="856"/>
      <c r="V16" s="856"/>
      <c r="W16" s="856"/>
      <c r="X16" s="856"/>
      <c r="Y16" s="856"/>
      <c r="Z16" s="856"/>
      <c r="AA16" s="856"/>
      <c r="AB16" s="856"/>
      <c r="AC16" s="856"/>
      <c r="AD16" s="856"/>
      <c r="AE16" s="856"/>
      <c r="AF16" s="856"/>
      <c r="AG16" s="857"/>
      <c r="AH16" s="244"/>
      <c r="AI16" s="244"/>
      <c r="AK16" s="864"/>
      <c r="AL16" s="865"/>
      <c r="AM16" s="865"/>
      <c r="AN16" s="865"/>
      <c r="AO16" s="865"/>
      <c r="AP16" s="865"/>
      <c r="AQ16" s="865"/>
      <c r="AR16" s="866"/>
      <c r="AS16" s="869"/>
      <c r="AT16" s="510"/>
      <c r="AU16" s="510"/>
      <c r="AV16" s="510"/>
      <c r="AW16" s="851"/>
      <c r="AX16" s="510"/>
      <c r="AY16" s="510"/>
      <c r="AZ16" s="851"/>
      <c r="BA16" s="856"/>
      <c r="BB16" s="856"/>
      <c r="BC16" s="856"/>
      <c r="BD16" s="856"/>
      <c r="BE16" s="856"/>
      <c r="BF16" s="856"/>
      <c r="BG16" s="856"/>
      <c r="BH16" s="856"/>
      <c r="BI16" s="856"/>
      <c r="BJ16" s="856"/>
      <c r="BK16" s="856"/>
      <c r="BL16" s="856"/>
      <c r="BM16" s="856"/>
      <c r="BN16" s="856"/>
      <c r="BO16" s="856"/>
      <c r="BP16" s="857"/>
      <c r="BQ16" s="244"/>
      <c r="BR16" s="244"/>
    </row>
    <row r="17" spans="1:70" s="241" customFormat="1" ht="13.5" customHeight="1">
      <c r="B17" s="858"/>
      <c r="C17" s="859"/>
      <c r="D17" s="859"/>
      <c r="E17" s="859"/>
      <c r="F17" s="859"/>
      <c r="G17" s="859"/>
      <c r="H17" s="859"/>
      <c r="I17" s="860"/>
      <c r="J17" s="867"/>
      <c r="K17" s="504"/>
      <c r="L17" s="504"/>
      <c r="M17" s="504"/>
      <c r="N17" s="849" t="s">
        <v>2</v>
      </c>
      <c r="O17" s="504"/>
      <c r="P17" s="504"/>
      <c r="Q17" s="849" t="s">
        <v>33</v>
      </c>
      <c r="R17" s="852" t="s">
        <v>162</v>
      </c>
      <c r="S17" s="852"/>
      <c r="T17" s="852"/>
      <c r="U17" s="852"/>
      <c r="V17" s="852"/>
      <c r="W17" s="852"/>
      <c r="X17" s="852"/>
      <c r="Y17" s="852"/>
      <c r="Z17" s="852"/>
      <c r="AA17" s="852"/>
      <c r="AB17" s="852"/>
      <c r="AC17" s="852"/>
      <c r="AD17" s="852"/>
      <c r="AE17" s="852"/>
      <c r="AF17" s="852"/>
      <c r="AG17" s="853"/>
      <c r="AH17" s="244"/>
      <c r="AI17" s="244"/>
      <c r="AK17" s="858" t="s">
        <v>218</v>
      </c>
      <c r="AL17" s="859"/>
      <c r="AM17" s="859"/>
      <c r="AN17" s="859"/>
      <c r="AO17" s="859"/>
      <c r="AP17" s="859"/>
      <c r="AQ17" s="859"/>
      <c r="AR17" s="860"/>
      <c r="AS17" s="867" t="s">
        <v>221</v>
      </c>
      <c r="AT17" s="504"/>
      <c r="AU17" s="504"/>
      <c r="AV17" s="504"/>
      <c r="AW17" s="849" t="s">
        <v>2</v>
      </c>
      <c r="AX17" s="504">
        <v>3</v>
      </c>
      <c r="AY17" s="504"/>
      <c r="AZ17" s="849" t="s">
        <v>33</v>
      </c>
      <c r="BA17" s="852" t="s">
        <v>162</v>
      </c>
      <c r="BB17" s="852"/>
      <c r="BC17" s="852"/>
      <c r="BD17" s="852"/>
      <c r="BE17" s="852"/>
      <c r="BF17" s="852"/>
      <c r="BG17" s="852"/>
      <c r="BH17" s="852"/>
      <c r="BI17" s="852"/>
      <c r="BJ17" s="852"/>
      <c r="BK17" s="852"/>
      <c r="BL17" s="852"/>
      <c r="BM17" s="852"/>
      <c r="BN17" s="852"/>
      <c r="BO17" s="852"/>
      <c r="BP17" s="853"/>
      <c r="BQ17" s="244"/>
      <c r="BR17" s="244"/>
    </row>
    <row r="18" spans="1:70" s="241" customFormat="1" ht="13.5" customHeight="1">
      <c r="B18" s="861"/>
      <c r="C18" s="862"/>
      <c r="D18" s="862"/>
      <c r="E18" s="862"/>
      <c r="F18" s="862"/>
      <c r="G18" s="862"/>
      <c r="H18" s="862"/>
      <c r="I18" s="863"/>
      <c r="J18" s="868"/>
      <c r="K18" s="507"/>
      <c r="L18" s="507"/>
      <c r="M18" s="507"/>
      <c r="N18" s="850"/>
      <c r="O18" s="507"/>
      <c r="P18" s="507"/>
      <c r="Q18" s="850"/>
      <c r="R18" s="854"/>
      <c r="S18" s="854"/>
      <c r="T18" s="854"/>
      <c r="U18" s="854"/>
      <c r="V18" s="854"/>
      <c r="W18" s="854"/>
      <c r="X18" s="854"/>
      <c r="Y18" s="854"/>
      <c r="Z18" s="854"/>
      <c r="AA18" s="854"/>
      <c r="AB18" s="854"/>
      <c r="AC18" s="854"/>
      <c r="AD18" s="854"/>
      <c r="AE18" s="854"/>
      <c r="AF18" s="854"/>
      <c r="AG18" s="855"/>
      <c r="AH18" s="244"/>
      <c r="AI18" s="244"/>
      <c r="AK18" s="861"/>
      <c r="AL18" s="862"/>
      <c r="AM18" s="862"/>
      <c r="AN18" s="862"/>
      <c r="AO18" s="862"/>
      <c r="AP18" s="862"/>
      <c r="AQ18" s="862"/>
      <c r="AR18" s="863"/>
      <c r="AS18" s="868"/>
      <c r="AT18" s="507"/>
      <c r="AU18" s="507"/>
      <c r="AV18" s="507"/>
      <c r="AW18" s="850"/>
      <c r="AX18" s="507"/>
      <c r="AY18" s="507"/>
      <c r="AZ18" s="850"/>
      <c r="BA18" s="854"/>
      <c r="BB18" s="854"/>
      <c r="BC18" s="854"/>
      <c r="BD18" s="854"/>
      <c r="BE18" s="854"/>
      <c r="BF18" s="854"/>
      <c r="BG18" s="854"/>
      <c r="BH18" s="854"/>
      <c r="BI18" s="854"/>
      <c r="BJ18" s="854"/>
      <c r="BK18" s="854"/>
      <c r="BL18" s="854"/>
      <c r="BM18" s="854"/>
      <c r="BN18" s="854"/>
      <c r="BO18" s="854"/>
      <c r="BP18" s="855"/>
      <c r="BQ18" s="244"/>
      <c r="BR18" s="244"/>
    </row>
    <row r="19" spans="1:70" s="241" customFormat="1" ht="13.5" customHeight="1">
      <c r="B19" s="864"/>
      <c r="C19" s="865"/>
      <c r="D19" s="865"/>
      <c r="E19" s="865"/>
      <c r="F19" s="865"/>
      <c r="G19" s="865"/>
      <c r="H19" s="865"/>
      <c r="I19" s="866"/>
      <c r="J19" s="869"/>
      <c r="K19" s="510"/>
      <c r="L19" s="510"/>
      <c r="M19" s="510"/>
      <c r="N19" s="851"/>
      <c r="O19" s="510"/>
      <c r="P19" s="510"/>
      <c r="Q19" s="851"/>
      <c r="R19" s="856"/>
      <c r="S19" s="856"/>
      <c r="T19" s="856"/>
      <c r="U19" s="856"/>
      <c r="V19" s="856"/>
      <c r="W19" s="856"/>
      <c r="X19" s="856"/>
      <c r="Y19" s="856"/>
      <c r="Z19" s="856"/>
      <c r="AA19" s="856"/>
      <c r="AB19" s="856"/>
      <c r="AC19" s="856"/>
      <c r="AD19" s="856"/>
      <c r="AE19" s="856"/>
      <c r="AF19" s="856"/>
      <c r="AG19" s="857"/>
      <c r="AH19" s="244"/>
      <c r="AI19" s="244"/>
      <c r="AK19" s="864"/>
      <c r="AL19" s="865"/>
      <c r="AM19" s="865"/>
      <c r="AN19" s="865"/>
      <c r="AO19" s="865"/>
      <c r="AP19" s="865"/>
      <c r="AQ19" s="865"/>
      <c r="AR19" s="866"/>
      <c r="AS19" s="869"/>
      <c r="AT19" s="510"/>
      <c r="AU19" s="510"/>
      <c r="AV19" s="510"/>
      <c r="AW19" s="851"/>
      <c r="AX19" s="510"/>
      <c r="AY19" s="510"/>
      <c r="AZ19" s="851"/>
      <c r="BA19" s="856"/>
      <c r="BB19" s="856"/>
      <c r="BC19" s="856"/>
      <c r="BD19" s="856"/>
      <c r="BE19" s="856"/>
      <c r="BF19" s="856"/>
      <c r="BG19" s="856"/>
      <c r="BH19" s="856"/>
      <c r="BI19" s="856"/>
      <c r="BJ19" s="856"/>
      <c r="BK19" s="856"/>
      <c r="BL19" s="856"/>
      <c r="BM19" s="856"/>
      <c r="BN19" s="856"/>
      <c r="BO19" s="856"/>
      <c r="BP19" s="857"/>
      <c r="BQ19" s="244"/>
      <c r="BR19" s="244"/>
    </row>
    <row r="20" spans="1:70" s="241" customFormat="1" ht="13.5" customHeight="1">
      <c r="B20" s="858"/>
      <c r="C20" s="859"/>
      <c r="D20" s="859"/>
      <c r="E20" s="859"/>
      <c r="F20" s="859"/>
      <c r="G20" s="859"/>
      <c r="H20" s="859"/>
      <c r="I20" s="860"/>
      <c r="J20" s="867"/>
      <c r="K20" s="504"/>
      <c r="L20" s="504"/>
      <c r="M20" s="504"/>
      <c r="N20" s="849" t="s">
        <v>2</v>
      </c>
      <c r="O20" s="504"/>
      <c r="P20" s="504"/>
      <c r="Q20" s="849" t="s">
        <v>33</v>
      </c>
      <c r="R20" s="852" t="s">
        <v>162</v>
      </c>
      <c r="S20" s="852"/>
      <c r="T20" s="852"/>
      <c r="U20" s="852"/>
      <c r="V20" s="852"/>
      <c r="W20" s="852"/>
      <c r="X20" s="852"/>
      <c r="Y20" s="852"/>
      <c r="Z20" s="852"/>
      <c r="AA20" s="852"/>
      <c r="AB20" s="852"/>
      <c r="AC20" s="852"/>
      <c r="AD20" s="852"/>
      <c r="AE20" s="852"/>
      <c r="AF20" s="852"/>
      <c r="AG20" s="853"/>
      <c r="AH20" s="244"/>
      <c r="AI20" s="244"/>
      <c r="AK20" s="858" t="s">
        <v>219</v>
      </c>
      <c r="AL20" s="859"/>
      <c r="AM20" s="859"/>
      <c r="AN20" s="859"/>
      <c r="AO20" s="859"/>
      <c r="AP20" s="859"/>
      <c r="AQ20" s="859"/>
      <c r="AR20" s="860"/>
      <c r="AS20" s="867" t="s">
        <v>221</v>
      </c>
      <c r="AT20" s="504"/>
      <c r="AU20" s="504"/>
      <c r="AV20" s="504"/>
      <c r="AW20" s="849" t="s">
        <v>2</v>
      </c>
      <c r="AX20" s="504">
        <v>3</v>
      </c>
      <c r="AY20" s="504"/>
      <c r="AZ20" s="849" t="s">
        <v>33</v>
      </c>
      <c r="BA20" s="852" t="s">
        <v>162</v>
      </c>
      <c r="BB20" s="852"/>
      <c r="BC20" s="852"/>
      <c r="BD20" s="852"/>
      <c r="BE20" s="852"/>
      <c r="BF20" s="852"/>
      <c r="BG20" s="852"/>
      <c r="BH20" s="852"/>
      <c r="BI20" s="852"/>
      <c r="BJ20" s="852"/>
      <c r="BK20" s="852"/>
      <c r="BL20" s="852"/>
      <c r="BM20" s="852"/>
      <c r="BN20" s="852"/>
      <c r="BO20" s="852"/>
      <c r="BP20" s="853"/>
      <c r="BQ20" s="244"/>
      <c r="BR20" s="244"/>
    </row>
    <row r="21" spans="1:70" s="241" customFormat="1" ht="13.5" customHeight="1">
      <c r="B21" s="861"/>
      <c r="C21" s="862"/>
      <c r="D21" s="862"/>
      <c r="E21" s="862"/>
      <c r="F21" s="862"/>
      <c r="G21" s="862"/>
      <c r="H21" s="862"/>
      <c r="I21" s="863"/>
      <c r="J21" s="868"/>
      <c r="K21" s="507"/>
      <c r="L21" s="507"/>
      <c r="M21" s="507"/>
      <c r="N21" s="850"/>
      <c r="O21" s="507"/>
      <c r="P21" s="507"/>
      <c r="Q21" s="850"/>
      <c r="R21" s="854"/>
      <c r="S21" s="854"/>
      <c r="T21" s="854"/>
      <c r="U21" s="854"/>
      <c r="V21" s="854"/>
      <c r="W21" s="854"/>
      <c r="X21" s="854"/>
      <c r="Y21" s="854"/>
      <c r="Z21" s="854"/>
      <c r="AA21" s="854"/>
      <c r="AB21" s="854"/>
      <c r="AC21" s="854"/>
      <c r="AD21" s="854"/>
      <c r="AE21" s="854"/>
      <c r="AF21" s="854"/>
      <c r="AG21" s="855"/>
      <c r="AH21" s="244"/>
      <c r="AI21" s="244"/>
      <c r="AK21" s="861"/>
      <c r="AL21" s="862"/>
      <c r="AM21" s="862"/>
      <c r="AN21" s="862"/>
      <c r="AO21" s="862"/>
      <c r="AP21" s="862"/>
      <c r="AQ21" s="862"/>
      <c r="AR21" s="863"/>
      <c r="AS21" s="868"/>
      <c r="AT21" s="507"/>
      <c r="AU21" s="507"/>
      <c r="AV21" s="507"/>
      <c r="AW21" s="850"/>
      <c r="AX21" s="507"/>
      <c r="AY21" s="507"/>
      <c r="AZ21" s="850"/>
      <c r="BA21" s="854"/>
      <c r="BB21" s="854"/>
      <c r="BC21" s="854"/>
      <c r="BD21" s="854"/>
      <c r="BE21" s="854"/>
      <c r="BF21" s="854"/>
      <c r="BG21" s="854"/>
      <c r="BH21" s="854"/>
      <c r="BI21" s="854"/>
      <c r="BJ21" s="854"/>
      <c r="BK21" s="854"/>
      <c r="BL21" s="854"/>
      <c r="BM21" s="854"/>
      <c r="BN21" s="854"/>
      <c r="BO21" s="854"/>
      <c r="BP21" s="855"/>
      <c r="BQ21" s="244"/>
      <c r="BR21" s="244"/>
    </row>
    <row r="22" spans="1:70" s="241" customFormat="1" ht="13.5" customHeight="1">
      <c r="B22" s="864"/>
      <c r="C22" s="865"/>
      <c r="D22" s="865"/>
      <c r="E22" s="865"/>
      <c r="F22" s="865"/>
      <c r="G22" s="865"/>
      <c r="H22" s="865"/>
      <c r="I22" s="866"/>
      <c r="J22" s="869"/>
      <c r="K22" s="510"/>
      <c r="L22" s="510"/>
      <c r="M22" s="510"/>
      <c r="N22" s="851"/>
      <c r="O22" s="510"/>
      <c r="P22" s="510"/>
      <c r="Q22" s="851"/>
      <c r="R22" s="856"/>
      <c r="S22" s="856"/>
      <c r="T22" s="856"/>
      <c r="U22" s="856"/>
      <c r="V22" s="856"/>
      <c r="W22" s="856"/>
      <c r="X22" s="856"/>
      <c r="Y22" s="856"/>
      <c r="Z22" s="856"/>
      <c r="AA22" s="856"/>
      <c r="AB22" s="856"/>
      <c r="AC22" s="856"/>
      <c r="AD22" s="856"/>
      <c r="AE22" s="856"/>
      <c r="AF22" s="856"/>
      <c r="AG22" s="857"/>
      <c r="AH22" s="244"/>
      <c r="AI22" s="244"/>
      <c r="AK22" s="864"/>
      <c r="AL22" s="865"/>
      <c r="AM22" s="865"/>
      <c r="AN22" s="865"/>
      <c r="AO22" s="865"/>
      <c r="AP22" s="865"/>
      <c r="AQ22" s="865"/>
      <c r="AR22" s="866"/>
      <c r="AS22" s="869"/>
      <c r="AT22" s="510"/>
      <c r="AU22" s="510"/>
      <c r="AV22" s="510"/>
      <c r="AW22" s="851"/>
      <c r="AX22" s="510"/>
      <c r="AY22" s="510"/>
      <c r="AZ22" s="851"/>
      <c r="BA22" s="856"/>
      <c r="BB22" s="856"/>
      <c r="BC22" s="856"/>
      <c r="BD22" s="856"/>
      <c r="BE22" s="856"/>
      <c r="BF22" s="856"/>
      <c r="BG22" s="856"/>
      <c r="BH22" s="856"/>
      <c r="BI22" s="856"/>
      <c r="BJ22" s="856"/>
      <c r="BK22" s="856"/>
      <c r="BL22" s="856"/>
      <c r="BM22" s="856"/>
      <c r="BN22" s="856"/>
      <c r="BO22" s="856"/>
      <c r="BP22" s="857"/>
      <c r="BQ22" s="244"/>
      <c r="BR22" s="244"/>
    </row>
    <row r="23" spans="1:70" s="241" customFormat="1" ht="13.5" customHeight="1">
      <c r="B23" s="858"/>
      <c r="C23" s="859"/>
      <c r="D23" s="859"/>
      <c r="E23" s="859"/>
      <c r="F23" s="859"/>
      <c r="G23" s="859"/>
      <c r="H23" s="859"/>
      <c r="I23" s="860"/>
      <c r="J23" s="867"/>
      <c r="K23" s="504"/>
      <c r="L23" s="504"/>
      <c r="M23" s="504"/>
      <c r="N23" s="849" t="s">
        <v>2</v>
      </c>
      <c r="O23" s="504"/>
      <c r="P23" s="504"/>
      <c r="Q23" s="849" t="s">
        <v>33</v>
      </c>
      <c r="R23" s="852" t="s">
        <v>162</v>
      </c>
      <c r="S23" s="852"/>
      <c r="T23" s="852"/>
      <c r="U23" s="852"/>
      <c r="V23" s="852"/>
      <c r="W23" s="852"/>
      <c r="X23" s="852"/>
      <c r="Y23" s="852"/>
      <c r="Z23" s="852"/>
      <c r="AA23" s="852"/>
      <c r="AB23" s="852"/>
      <c r="AC23" s="852"/>
      <c r="AD23" s="852"/>
      <c r="AE23" s="852"/>
      <c r="AF23" s="852"/>
      <c r="AG23" s="853"/>
      <c r="AH23" s="244"/>
      <c r="AI23" s="244"/>
      <c r="AK23" s="858" t="s">
        <v>220</v>
      </c>
      <c r="AL23" s="859"/>
      <c r="AM23" s="859"/>
      <c r="AN23" s="859"/>
      <c r="AO23" s="859"/>
      <c r="AP23" s="859"/>
      <c r="AQ23" s="859"/>
      <c r="AR23" s="860"/>
      <c r="AS23" s="867" t="s">
        <v>221</v>
      </c>
      <c r="AT23" s="504"/>
      <c r="AU23" s="504"/>
      <c r="AV23" s="504"/>
      <c r="AW23" s="849" t="s">
        <v>2</v>
      </c>
      <c r="AX23" s="504">
        <v>3</v>
      </c>
      <c r="AY23" s="504"/>
      <c r="AZ23" s="849" t="s">
        <v>33</v>
      </c>
      <c r="BA23" s="852" t="s">
        <v>162</v>
      </c>
      <c r="BB23" s="852"/>
      <c r="BC23" s="852"/>
      <c r="BD23" s="852"/>
      <c r="BE23" s="852"/>
      <c r="BF23" s="852"/>
      <c r="BG23" s="852"/>
      <c r="BH23" s="852"/>
      <c r="BI23" s="852"/>
      <c r="BJ23" s="852"/>
      <c r="BK23" s="852"/>
      <c r="BL23" s="852"/>
      <c r="BM23" s="852"/>
      <c r="BN23" s="852"/>
      <c r="BO23" s="852"/>
      <c r="BP23" s="853"/>
      <c r="BQ23" s="244"/>
      <c r="BR23" s="244"/>
    </row>
    <row r="24" spans="1:70" s="241" customFormat="1" ht="13.5" customHeight="1">
      <c r="B24" s="861"/>
      <c r="C24" s="862"/>
      <c r="D24" s="862"/>
      <c r="E24" s="862"/>
      <c r="F24" s="862"/>
      <c r="G24" s="862"/>
      <c r="H24" s="862"/>
      <c r="I24" s="863"/>
      <c r="J24" s="868"/>
      <c r="K24" s="507"/>
      <c r="L24" s="507"/>
      <c r="M24" s="507"/>
      <c r="N24" s="850"/>
      <c r="O24" s="507"/>
      <c r="P24" s="507"/>
      <c r="Q24" s="850"/>
      <c r="R24" s="854"/>
      <c r="S24" s="854"/>
      <c r="T24" s="854"/>
      <c r="U24" s="854"/>
      <c r="V24" s="854"/>
      <c r="W24" s="854"/>
      <c r="X24" s="854"/>
      <c r="Y24" s="854"/>
      <c r="Z24" s="854"/>
      <c r="AA24" s="854"/>
      <c r="AB24" s="854"/>
      <c r="AC24" s="854"/>
      <c r="AD24" s="854"/>
      <c r="AE24" s="854"/>
      <c r="AF24" s="854"/>
      <c r="AG24" s="855"/>
      <c r="AH24" s="244"/>
      <c r="AI24" s="244"/>
      <c r="AK24" s="861"/>
      <c r="AL24" s="862"/>
      <c r="AM24" s="862"/>
      <c r="AN24" s="862"/>
      <c r="AO24" s="862"/>
      <c r="AP24" s="862"/>
      <c r="AQ24" s="862"/>
      <c r="AR24" s="863"/>
      <c r="AS24" s="868"/>
      <c r="AT24" s="507"/>
      <c r="AU24" s="507"/>
      <c r="AV24" s="507"/>
      <c r="AW24" s="850"/>
      <c r="AX24" s="507"/>
      <c r="AY24" s="507"/>
      <c r="AZ24" s="850"/>
      <c r="BA24" s="854"/>
      <c r="BB24" s="854"/>
      <c r="BC24" s="854"/>
      <c r="BD24" s="854"/>
      <c r="BE24" s="854"/>
      <c r="BF24" s="854"/>
      <c r="BG24" s="854"/>
      <c r="BH24" s="854"/>
      <c r="BI24" s="854"/>
      <c r="BJ24" s="854"/>
      <c r="BK24" s="854"/>
      <c r="BL24" s="854"/>
      <c r="BM24" s="854"/>
      <c r="BN24" s="854"/>
      <c r="BO24" s="854"/>
      <c r="BP24" s="855"/>
      <c r="BQ24" s="244"/>
      <c r="BR24" s="244"/>
    </row>
    <row r="25" spans="1:70" s="241" customFormat="1" ht="13.5" customHeight="1">
      <c r="B25" s="864"/>
      <c r="C25" s="865"/>
      <c r="D25" s="865"/>
      <c r="E25" s="865"/>
      <c r="F25" s="865"/>
      <c r="G25" s="865"/>
      <c r="H25" s="865"/>
      <c r="I25" s="866"/>
      <c r="J25" s="869"/>
      <c r="K25" s="510"/>
      <c r="L25" s="510"/>
      <c r="M25" s="510"/>
      <c r="N25" s="851"/>
      <c r="O25" s="510"/>
      <c r="P25" s="510"/>
      <c r="Q25" s="851"/>
      <c r="R25" s="856"/>
      <c r="S25" s="856"/>
      <c r="T25" s="856"/>
      <c r="U25" s="856"/>
      <c r="V25" s="856"/>
      <c r="W25" s="856"/>
      <c r="X25" s="856"/>
      <c r="Y25" s="856"/>
      <c r="Z25" s="856"/>
      <c r="AA25" s="856"/>
      <c r="AB25" s="856"/>
      <c r="AC25" s="856"/>
      <c r="AD25" s="856"/>
      <c r="AE25" s="856"/>
      <c r="AF25" s="856"/>
      <c r="AG25" s="857"/>
      <c r="AH25" s="244"/>
      <c r="AI25" s="244"/>
      <c r="AK25" s="864"/>
      <c r="AL25" s="865"/>
      <c r="AM25" s="865"/>
      <c r="AN25" s="865"/>
      <c r="AO25" s="865"/>
      <c r="AP25" s="865"/>
      <c r="AQ25" s="865"/>
      <c r="AR25" s="866"/>
      <c r="AS25" s="869"/>
      <c r="AT25" s="510"/>
      <c r="AU25" s="510"/>
      <c r="AV25" s="510"/>
      <c r="AW25" s="851"/>
      <c r="AX25" s="510"/>
      <c r="AY25" s="510"/>
      <c r="AZ25" s="851"/>
      <c r="BA25" s="856"/>
      <c r="BB25" s="856"/>
      <c r="BC25" s="856"/>
      <c r="BD25" s="856"/>
      <c r="BE25" s="856"/>
      <c r="BF25" s="856"/>
      <c r="BG25" s="856"/>
      <c r="BH25" s="856"/>
      <c r="BI25" s="856"/>
      <c r="BJ25" s="856"/>
      <c r="BK25" s="856"/>
      <c r="BL25" s="856"/>
      <c r="BM25" s="856"/>
      <c r="BN25" s="856"/>
      <c r="BO25" s="856"/>
      <c r="BP25" s="857"/>
      <c r="BQ25" s="244"/>
      <c r="BR25" s="244"/>
    </row>
    <row r="26" spans="1:70" s="241" customFormat="1" ht="13.5" customHeight="1">
      <c r="Y26" s="242"/>
      <c r="Z26" s="242"/>
      <c r="AA26" s="242"/>
      <c r="AB26" s="243"/>
      <c r="AC26" s="244"/>
      <c r="AD26" s="244"/>
      <c r="AE26" s="244"/>
      <c r="AF26" s="244"/>
      <c r="AG26" s="244"/>
      <c r="AH26" s="244"/>
      <c r="AI26" s="244"/>
      <c r="BH26" s="269"/>
      <c r="BI26" s="269"/>
      <c r="BJ26" s="269"/>
      <c r="BK26" s="243"/>
      <c r="BL26" s="244"/>
      <c r="BM26" s="244"/>
      <c r="BN26" s="244"/>
      <c r="BO26" s="244"/>
      <c r="BP26" s="244"/>
      <c r="BQ26" s="244"/>
      <c r="BR26" s="244"/>
    </row>
    <row r="27" spans="1:70" s="241" customFormat="1" ht="13.5" customHeight="1">
      <c r="Y27" s="242"/>
      <c r="Z27" s="242"/>
      <c r="AA27" s="242"/>
      <c r="AB27" s="243"/>
      <c r="AC27" s="244"/>
      <c r="AD27" s="244"/>
      <c r="AE27" s="244"/>
      <c r="AF27" s="244"/>
      <c r="AG27" s="244"/>
      <c r="AH27" s="244"/>
      <c r="AI27" s="244"/>
      <c r="BH27" s="269"/>
      <c r="BI27" s="269"/>
      <c r="BJ27" s="269"/>
      <c r="BK27" s="243"/>
      <c r="BL27" s="244"/>
      <c r="BM27" s="244"/>
      <c r="BN27" s="244"/>
      <c r="BO27" s="244"/>
      <c r="BP27" s="244"/>
      <c r="BQ27" s="244"/>
      <c r="BR27" s="244"/>
    </row>
    <row r="28" spans="1:70" s="241" customFormat="1" ht="13.5" customHeight="1">
      <c r="B28" s="241">
        <v>2</v>
      </c>
      <c r="C28" s="241" t="s">
        <v>178</v>
      </c>
      <c r="AI28" s="33"/>
      <c r="AK28" s="241">
        <v>2</v>
      </c>
      <c r="AL28" s="241" t="s">
        <v>178</v>
      </c>
      <c r="BR28" s="33"/>
    </row>
    <row r="29" spans="1:70" ht="13.5" customHeight="1">
      <c r="AI29" s="33"/>
      <c r="BR29" s="33"/>
    </row>
    <row r="30" spans="1:70" ht="13.5" customHeight="1">
      <c r="A30" s="48"/>
      <c r="B30" s="886" t="s">
        <v>164</v>
      </c>
      <c r="C30" s="887"/>
      <c r="D30" s="892" t="s">
        <v>23</v>
      </c>
      <c r="E30" s="893"/>
      <c r="F30" s="893"/>
      <c r="G30" s="893"/>
      <c r="H30" s="893"/>
      <c r="I30" s="893"/>
      <c r="J30" s="893"/>
      <c r="K30" s="893"/>
      <c r="L30" s="893"/>
      <c r="M30" s="893"/>
      <c r="N30" s="893"/>
      <c r="O30" s="893"/>
      <c r="P30" s="893"/>
      <c r="Q30" s="893"/>
      <c r="R30" s="893"/>
      <c r="S30" s="894"/>
      <c r="T30" s="892" t="s">
        <v>24</v>
      </c>
      <c r="U30" s="893"/>
      <c r="V30" s="893"/>
      <c r="W30" s="893"/>
      <c r="X30" s="893"/>
      <c r="Y30" s="893"/>
      <c r="Z30" s="894"/>
      <c r="AA30" s="892" t="s">
        <v>21</v>
      </c>
      <c r="AB30" s="893"/>
      <c r="AC30" s="893"/>
      <c r="AD30" s="893"/>
      <c r="AE30" s="893"/>
      <c r="AF30" s="893"/>
      <c r="AG30" s="894"/>
      <c r="AJ30" s="48"/>
      <c r="AK30" s="886" t="s">
        <v>164</v>
      </c>
      <c r="AL30" s="887"/>
      <c r="AM30" s="892" t="s">
        <v>23</v>
      </c>
      <c r="AN30" s="893"/>
      <c r="AO30" s="893"/>
      <c r="AP30" s="893"/>
      <c r="AQ30" s="893"/>
      <c r="AR30" s="893"/>
      <c r="AS30" s="893"/>
      <c r="AT30" s="893"/>
      <c r="AU30" s="893"/>
      <c r="AV30" s="893"/>
      <c r="AW30" s="893"/>
      <c r="AX30" s="893"/>
      <c r="AY30" s="893"/>
      <c r="AZ30" s="893"/>
      <c r="BA30" s="893"/>
      <c r="BB30" s="894"/>
      <c r="BC30" s="892" t="s">
        <v>24</v>
      </c>
      <c r="BD30" s="893"/>
      <c r="BE30" s="893"/>
      <c r="BF30" s="893"/>
      <c r="BG30" s="893"/>
      <c r="BH30" s="893"/>
      <c r="BI30" s="894"/>
      <c r="BJ30" s="892" t="s">
        <v>21</v>
      </c>
      <c r="BK30" s="893"/>
      <c r="BL30" s="893"/>
      <c r="BM30" s="893"/>
      <c r="BN30" s="893"/>
      <c r="BO30" s="893"/>
      <c r="BP30" s="894"/>
    </row>
    <row r="31" spans="1:70" s="49" customFormat="1" ht="13.5" customHeight="1">
      <c r="A31" s="48"/>
      <c r="B31" s="888"/>
      <c r="C31" s="889"/>
      <c r="D31" s="895"/>
      <c r="E31" s="896"/>
      <c r="F31" s="896"/>
      <c r="G31" s="896"/>
      <c r="H31" s="896"/>
      <c r="I31" s="896"/>
      <c r="J31" s="896"/>
      <c r="K31" s="896"/>
      <c r="L31" s="896"/>
      <c r="M31" s="896"/>
      <c r="N31" s="896"/>
      <c r="O31" s="896"/>
      <c r="P31" s="896"/>
      <c r="Q31" s="896"/>
      <c r="R31" s="896"/>
      <c r="S31" s="897"/>
      <c r="T31" s="901"/>
      <c r="U31" s="902"/>
      <c r="V31" s="902"/>
      <c r="W31" s="902"/>
      <c r="X31" s="902"/>
      <c r="Y31" s="902"/>
      <c r="Z31" s="903"/>
      <c r="AA31" s="901"/>
      <c r="AB31" s="902"/>
      <c r="AC31" s="902"/>
      <c r="AD31" s="902"/>
      <c r="AE31" s="902"/>
      <c r="AF31" s="902"/>
      <c r="AG31" s="903"/>
      <c r="AJ31" s="48"/>
      <c r="AK31" s="888"/>
      <c r="AL31" s="889"/>
      <c r="AM31" s="895" t="s">
        <v>229</v>
      </c>
      <c r="AN31" s="896"/>
      <c r="AO31" s="896"/>
      <c r="AP31" s="896"/>
      <c r="AQ31" s="896"/>
      <c r="AR31" s="896"/>
      <c r="AS31" s="896"/>
      <c r="AT31" s="896"/>
      <c r="AU31" s="896"/>
      <c r="AV31" s="896"/>
      <c r="AW31" s="896"/>
      <c r="AX31" s="896"/>
      <c r="AY31" s="896"/>
      <c r="AZ31" s="896"/>
      <c r="BA31" s="896"/>
      <c r="BB31" s="897"/>
      <c r="BC31" s="901">
        <v>40000</v>
      </c>
      <c r="BD31" s="902"/>
      <c r="BE31" s="902"/>
      <c r="BF31" s="902"/>
      <c r="BG31" s="902"/>
      <c r="BH31" s="902"/>
      <c r="BI31" s="903"/>
      <c r="BJ31" s="901">
        <v>40000</v>
      </c>
      <c r="BK31" s="902"/>
      <c r="BL31" s="902"/>
      <c r="BM31" s="902"/>
      <c r="BN31" s="902"/>
      <c r="BO31" s="902"/>
      <c r="BP31" s="903"/>
    </row>
    <row r="32" spans="1:70" s="49" customFormat="1" ht="13.5" customHeight="1">
      <c r="A32" s="48"/>
      <c r="B32" s="888"/>
      <c r="C32" s="889"/>
      <c r="D32" s="898"/>
      <c r="E32" s="899"/>
      <c r="F32" s="899"/>
      <c r="G32" s="899"/>
      <c r="H32" s="899"/>
      <c r="I32" s="899"/>
      <c r="J32" s="899"/>
      <c r="K32" s="899"/>
      <c r="L32" s="899"/>
      <c r="M32" s="899"/>
      <c r="N32" s="899"/>
      <c r="O32" s="899"/>
      <c r="P32" s="899"/>
      <c r="Q32" s="899"/>
      <c r="R32" s="899"/>
      <c r="S32" s="900"/>
      <c r="T32" s="904"/>
      <c r="U32" s="905"/>
      <c r="V32" s="905"/>
      <c r="W32" s="905"/>
      <c r="X32" s="905"/>
      <c r="Y32" s="905"/>
      <c r="Z32" s="906"/>
      <c r="AA32" s="904"/>
      <c r="AB32" s="905"/>
      <c r="AC32" s="905"/>
      <c r="AD32" s="905"/>
      <c r="AE32" s="905"/>
      <c r="AF32" s="905"/>
      <c r="AG32" s="906"/>
      <c r="AJ32" s="48"/>
      <c r="AK32" s="888"/>
      <c r="AL32" s="889"/>
      <c r="AM32" s="898"/>
      <c r="AN32" s="899"/>
      <c r="AO32" s="899"/>
      <c r="AP32" s="899"/>
      <c r="AQ32" s="899"/>
      <c r="AR32" s="899"/>
      <c r="AS32" s="899"/>
      <c r="AT32" s="899"/>
      <c r="AU32" s="899"/>
      <c r="AV32" s="899"/>
      <c r="AW32" s="899"/>
      <c r="AX32" s="899"/>
      <c r="AY32" s="899"/>
      <c r="AZ32" s="899"/>
      <c r="BA32" s="899"/>
      <c r="BB32" s="900"/>
      <c r="BC32" s="904"/>
      <c r="BD32" s="905"/>
      <c r="BE32" s="905"/>
      <c r="BF32" s="905"/>
      <c r="BG32" s="905"/>
      <c r="BH32" s="905"/>
      <c r="BI32" s="906"/>
      <c r="BJ32" s="904"/>
      <c r="BK32" s="905"/>
      <c r="BL32" s="905"/>
      <c r="BM32" s="905"/>
      <c r="BN32" s="905"/>
      <c r="BO32" s="905"/>
      <c r="BP32" s="906"/>
    </row>
    <row r="33" spans="1:68" s="49" customFormat="1" ht="13.5" customHeight="1">
      <c r="A33" s="48"/>
      <c r="B33" s="888"/>
      <c r="C33" s="889"/>
      <c r="D33" s="895"/>
      <c r="E33" s="896"/>
      <c r="F33" s="896"/>
      <c r="G33" s="896"/>
      <c r="H33" s="896"/>
      <c r="I33" s="896"/>
      <c r="J33" s="896"/>
      <c r="K33" s="896"/>
      <c r="L33" s="896"/>
      <c r="M33" s="896"/>
      <c r="N33" s="896"/>
      <c r="O33" s="896"/>
      <c r="P33" s="896"/>
      <c r="Q33" s="896"/>
      <c r="R33" s="896"/>
      <c r="S33" s="897"/>
      <c r="T33" s="901"/>
      <c r="U33" s="902"/>
      <c r="V33" s="902"/>
      <c r="W33" s="902"/>
      <c r="X33" s="902"/>
      <c r="Y33" s="902"/>
      <c r="Z33" s="903"/>
      <c r="AA33" s="901"/>
      <c r="AB33" s="902"/>
      <c r="AC33" s="902"/>
      <c r="AD33" s="902"/>
      <c r="AE33" s="902"/>
      <c r="AF33" s="902"/>
      <c r="AG33" s="903"/>
      <c r="AJ33" s="48"/>
      <c r="AK33" s="888"/>
      <c r="AL33" s="889"/>
      <c r="AM33" s="895" t="s">
        <v>228</v>
      </c>
      <c r="AN33" s="896"/>
      <c r="AO33" s="896"/>
      <c r="AP33" s="896"/>
      <c r="AQ33" s="896"/>
      <c r="AR33" s="896"/>
      <c r="AS33" s="896"/>
      <c r="AT33" s="896"/>
      <c r="AU33" s="896"/>
      <c r="AV33" s="896"/>
      <c r="AW33" s="896"/>
      <c r="AX33" s="896"/>
      <c r="AY33" s="896"/>
      <c r="AZ33" s="896"/>
      <c r="BA33" s="896"/>
      <c r="BB33" s="897"/>
      <c r="BC33" s="901">
        <v>180000</v>
      </c>
      <c r="BD33" s="902"/>
      <c r="BE33" s="902"/>
      <c r="BF33" s="902"/>
      <c r="BG33" s="902"/>
      <c r="BH33" s="902"/>
      <c r="BI33" s="903"/>
      <c r="BJ33" s="901">
        <v>180000</v>
      </c>
      <c r="BK33" s="902"/>
      <c r="BL33" s="902"/>
      <c r="BM33" s="902"/>
      <c r="BN33" s="902"/>
      <c r="BO33" s="902"/>
      <c r="BP33" s="903"/>
    </row>
    <row r="34" spans="1:68" s="49" customFormat="1" ht="13.5" customHeight="1">
      <c r="A34" s="48"/>
      <c r="B34" s="888"/>
      <c r="C34" s="889"/>
      <c r="D34" s="898"/>
      <c r="E34" s="899"/>
      <c r="F34" s="899"/>
      <c r="G34" s="899"/>
      <c r="H34" s="899"/>
      <c r="I34" s="899"/>
      <c r="J34" s="899"/>
      <c r="K34" s="899"/>
      <c r="L34" s="899"/>
      <c r="M34" s="899"/>
      <c r="N34" s="899"/>
      <c r="O34" s="899"/>
      <c r="P34" s="899"/>
      <c r="Q34" s="899"/>
      <c r="R34" s="899"/>
      <c r="S34" s="900"/>
      <c r="T34" s="904"/>
      <c r="U34" s="905"/>
      <c r="V34" s="905"/>
      <c r="W34" s="905"/>
      <c r="X34" s="905"/>
      <c r="Y34" s="905"/>
      <c r="Z34" s="906"/>
      <c r="AA34" s="904"/>
      <c r="AB34" s="905"/>
      <c r="AC34" s="905"/>
      <c r="AD34" s="905"/>
      <c r="AE34" s="905"/>
      <c r="AF34" s="905"/>
      <c r="AG34" s="906"/>
      <c r="AJ34" s="48"/>
      <c r="AK34" s="888"/>
      <c r="AL34" s="889"/>
      <c r="AM34" s="898"/>
      <c r="AN34" s="899"/>
      <c r="AO34" s="899"/>
      <c r="AP34" s="899"/>
      <c r="AQ34" s="899"/>
      <c r="AR34" s="899"/>
      <c r="AS34" s="899"/>
      <c r="AT34" s="899"/>
      <c r="AU34" s="899"/>
      <c r="AV34" s="899"/>
      <c r="AW34" s="899"/>
      <c r="AX34" s="899"/>
      <c r="AY34" s="899"/>
      <c r="AZ34" s="899"/>
      <c r="BA34" s="899"/>
      <c r="BB34" s="900"/>
      <c r="BC34" s="904"/>
      <c r="BD34" s="905"/>
      <c r="BE34" s="905"/>
      <c r="BF34" s="905"/>
      <c r="BG34" s="905"/>
      <c r="BH34" s="905"/>
      <c r="BI34" s="906"/>
      <c r="BJ34" s="904"/>
      <c r="BK34" s="905"/>
      <c r="BL34" s="905"/>
      <c r="BM34" s="905"/>
      <c r="BN34" s="905"/>
      <c r="BO34" s="905"/>
      <c r="BP34" s="906"/>
    </row>
    <row r="35" spans="1:68" s="49" customFormat="1" ht="13.5" customHeight="1">
      <c r="A35" s="48"/>
      <c r="B35" s="888"/>
      <c r="C35" s="889"/>
      <c r="D35" s="895"/>
      <c r="E35" s="896"/>
      <c r="F35" s="896"/>
      <c r="G35" s="896"/>
      <c r="H35" s="896"/>
      <c r="I35" s="896"/>
      <c r="J35" s="896"/>
      <c r="K35" s="896"/>
      <c r="L35" s="896"/>
      <c r="M35" s="896"/>
      <c r="N35" s="896"/>
      <c r="O35" s="896"/>
      <c r="P35" s="896"/>
      <c r="Q35" s="896"/>
      <c r="R35" s="896"/>
      <c r="S35" s="897"/>
      <c r="T35" s="901"/>
      <c r="U35" s="902"/>
      <c r="V35" s="902"/>
      <c r="W35" s="902"/>
      <c r="X35" s="902"/>
      <c r="Y35" s="902"/>
      <c r="Z35" s="903"/>
      <c r="AA35" s="901"/>
      <c r="AB35" s="902"/>
      <c r="AC35" s="902"/>
      <c r="AD35" s="902"/>
      <c r="AE35" s="902"/>
      <c r="AF35" s="902"/>
      <c r="AG35" s="903"/>
      <c r="AJ35" s="48"/>
      <c r="AK35" s="888"/>
      <c r="AL35" s="889"/>
      <c r="AM35" s="895" t="s">
        <v>230</v>
      </c>
      <c r="AN35" s="896"/>
      <c r="AO35" s="896"/>
      <c r="AP35" s="896"/>
      <c r="AQ35" s="896"/>
      <c r="AR35" s="896"/>
      <c r="AS35" s="896"/>
      <c r="AT35" s="896"/>
      <c r="AU35" s="896"/>
      <c r="AV35" s="896"/>
      <c r="AW35" s="896"/>
      <c r="AX35" s="896"/>
      <c r="AY35" s="896"/>
      <c r="AZ35" s="896"/>
      <c r="BA35" s="896"/>
      <c r="BB35" s="897"/>
      <c r="BC35" s="901">
        <v>25000</v>
      </c>
      <c r="BD35" s="902"/>
      <c r="BE35" s="902"/>
      <c r="BF35" s="902"/>
      <c r="BG35" s="902"/>
      <c r="BH35" s="902"/>
      <c r="BI35" s="903"/>
      <c r="BJ35" s="901">
        <v>25000</v>
      </c>
      <c r="BK35" s="902"/>
      <c r="BL35" s="902"/>
      <c r="BM35" s="902"/>
      <c r="BN35" s="902"/>
      <c r="BO35" s="902"/>
      <c r="BP35" s="903"/>
    </row>
    <row r="36" spans="1:68" s="49" customFormat="1" ht="13.5" customHeight="1">
      <c r="A36" s="48"/>
      <c r="B36" s="888"/>
      <c r="C36" s="889"/>
      <c r="D36" s="898"/>
      <c r="E36" s="899"/>
      <c r="F36" s="899"/>
      <c r="G36" s="899"/>
      <c r="H36" s="899"/>
      <c r="I36" s="899"/>
      <c r="J36" s="899"/>
      <c r="K36" s="899"/>
      <c r="L36" s="899"/>
      <c r="M36" s="899"/>
      <c r="N36" s="899"/>
      <c r="O36" s="899"/>
      <c r="P36" s="899"/>
      <c r="Q36" s="899"/>
      <c r="R36" s="899"/>
      <c r="S36" s="900"/>
      <c r="T36" s="904"/>
      <c r="U36" s="905"/>
      <c r="V36" s="905"/>
      <c r="W36" s="905"/>
      <c r="X36" s="905"/>
      <c r="Y36" s="905"/>
      <c r="Z36" s="906"/>
      <c r="AA36" s="904"/>
      <c r="AB36" s="905"/>
      <c r="AC36" s="905"/>
      <c r="AD36" s="905"/>
      <c r="AE36" s="905"/>
      <c r="AF36" s="905"/>
      <c r="AG36" s="906"/>
      <c r="AJ36" s="48"/>
      <c r="AK36" s="888"/>
      <c r="AL36" s="889"/>
      <c r="AM36" s="898"/>
      <c r="AN36" s="899"/>
      <c r="AO36" s="899"/>
      <c r="AP36" s="899"/>
      <c r="AQ36" s="899"/>
      <c r="AR36" s="899"/>
      <c r="AS36" s="899"/>
      <c r="AT36" s="899"/>
      <c r="AU36" s="899"/>
      <c r="AV36" s="899"/>
      <c r="AW36" s="899"/>
      <c r="AX36" s="899"/>
      <c r="AY36" s="899"/>
      <c r="AZ36" s="899"/>
      <c r="BA36" s="899"/>
      <c r="BB36" s="900"/>
      <c r="BC36" s="904"/>
      <c r="BD36" s="905"/>
      <c r="BE36" s="905"/>
      <c r="BF36" s="905"/>
      <c r="BG36" s="905"/>
      <c r="BH36" s="905"/>
      <c r="BI36" s="906"/>
      <c r="BJ36" s="904"/>
      <c r="BK36" s="905"/>
      <c r="BL36" s="905"/>
      <c r="BM36" s="905"/>
      <c r="BN36" s="905"/>
      <c r="BO36" s="905"/>
      <c r="BP36" s="906"/>
    </row>
    <row r="37" spans="1:68" s="49" customFormat="1" ht="13.5" customHeight="1">
      <c r="A37" s="48"/>
      <c r="B37" s="888"/>
      <c r="C37" s="889"/>
      <c r="D37" s="895"/>
      <c r="E37" s="896"/>
      <c r="F37" s="896"/>
      <c r="G37" s="896"/>
      <c r="H37" s="896"/>
      <c r="I37" s="896"/>
      <c r="J37" s="896"/>
      <c r="K37" s="896"/>
      <c r="L37" s="896"/>
      <c r="M37" s="896"/>
      <c r="N37" s="896"/>
      <c r="O37" s="896"/>
      <c r="P37" s="896"/>
      <c r="Q37" s="896"/>
      <c r="R37" s="896"/>
      <c r="S37" s="897"/>
      <c r="T37" s="901"/>
      <c r="U37" s="902"/>
      <c r="V37" s="902"/>
      <c r="W37" s="902"/>
      <c r="X37" s="902"/>
      <c r="Y37" s="902"/>
      <c r="Z37" s="903"/>
      <c r="AA37" s="901"/>
      <c r="AB37" s="902"/>
      <c r="AC37" s="902"/>
      <c r="AD37" s="902"/>
      <c r="AE37" s="902"/>
      <c r="AF37" s="902"/>
      <c r="AG37" s="903"/>
      <c r="AJ37" s="48"/>
      <c r="AK37" s="888"/>
      <c r="AL37" s="889"/>
      <c r="AM37" s="895" t="s">
        <v>231</v>
      </c>
      <c r="AN37" s="896"/>
      <c r="AO37" s="896"/>
      <c r="AP37" s="896"/>
      <c r="AQ37" s="896"/>
      <c r="AR37" s="896"/>
      <c r="AS37" s="896"/>
      <c r="AT37" s="896"/>
      <c r="AU37" s="896"/>
      <c r="AV37" s="896"/>
      <c r="AW37" s="896"/>
      <c r="AX37" s="896"/>
      <c r="AY37" s="896"/>
      <c r="AZ37" s="896"/>
      <c r="BA37" s="896"/>
      <c r="BB37" s="897"/>
      <c r="BC37" s="901">
        <v>20000</v>
      </c>
      <c r="BD37" s="902"/>
      <c r="BE37" s="902"/>
      <c r="BF37" s="902"/>
      <c r="BG37" s="902"/>
      <c r="BH37" s="902"/>
      <c r="BI37" s="903"/>
      <c r="BJ37" s="901">
        <v>20000</v>
      </c>
      <c r="BK37" s="902"/>
      <c r="BL37" s="902"/>
      <c r="BM37" s="902"/>
      <c r="BN37" s="902"/>
      <c r="BO37" s="902"/>
      <c r="BP37" s="903"/>
    </row>
    <row r="38" spans="1:68" s="49" customFormat="1" ht="13.5" customHeight="1">
      <c r="A38" s="48"/>
      <c r="B38" s="888"/>
      <c r="C38" s="889"/>
      <c r="D38" s="898"/>
      <c r="E38" s="899"/>
      <c r="F38" s="899"/>
      <c r="G38" s="899"/>
      <c r="H38" s="899"/>
      <c r="I38" s="899"/>
      <c r="J38" s="899"/>
      <c r="K38" s="899"/>
      <c r="L38" s="899"/>
      <c r="M38" s="899"/>
      <c r="N38" s="899"/>
      <c r="O38" s="899"/>
      <c r="P38" s="899"/>
      <c r="Q38" s="899"/>
      <c r="R38" s="899"/>
      <c r="S38" s="900"/>
      <c r="T38" s="904"/>
      <c r="U38" s="905"/>
      <c r="V38" s="905"/>
      <c r="W38" s="905"/>
      <c r="X38" s="905"/>
      <c r="Y38" s="905"/>
      <c r="Z38" s="906"/>
      <c r="AA38" s="904"/>
      <c r="AB38" s="905"/>
      <c r="AC38" s="905"/>
      <c r="AD38" s="905"/>
      <c r="AE38" s="905"/>
      <c r="AF38" s="905"/>
      <c r="AG38" s="906"/>
      <c r="AJ38" s="48"/>
      <c r="AK38" s="888"/>
      <c r="AL38" s="889"/>
      <c r="AM38" s="898"/>
      <c r="AN38" s="899"/>
      <c r="AO38" s="899"/>
      <c r="AP38" s="899"/>
      <c r="AQ38" s="899"/>
      <c r="AR38" s="899"/>
      <c r="AS38" s="899"/>
      <c r="AT38" s="899"/>
      <c r="AU38" s="899"/>
      <c r="AV38" s="899"/>
      <c r="AW38" s="899"/>
      <c r="AX38" s="899"/>
      <c r="AY38" s="899"/>
      <c r="AZ38" s="899"/>
      <c r="BA38" s="899"/>
      <c r="BB38" s="900"/>
      <c r="BC38" s="904"/>
      <c r="BD38" s="905"/>
      <c r="BE38" s="905"/>
      <c r="BF38" s="905"/>
      <c r="BG38" s="905"/>
      <c r="BH38" s="905"/>
      <c r="BI38" s="906"/>
      <c r="BJ38" s="904"/>
      <c r="BK38" s="905"/>
      <c r="BL38" s="905"/>
      <c r="BM38" s="905"/>
      <c r="BN38" s="905"/>
      <c r="BO38" s="905"/>
      <c r="BP38" s="906"/>
    </row>
    <row r="39" spans="1:68" s="49" customFormat="1" ht="13.5" customHeight="1">
      <c r="A39" s="48"/>
      <c r="B39" s="888"/>
      <c r="C39" s="889"/>
      <c r="D39" s="895"/>
      <c r="E39" s="896"/>
      <c r="F39" s="896"/>
      <c r="G39" s="896"/>
      <c r="H39" s="896"/>
      <c r="I39" s="896"/>
      <c r="J39" s="896"/>
      <c r="K39" s="896"/>
      <c r="L39" s="896"/>
      <c r="M39" s="896"/>
      <c r="N39" s="896"/>
      <c r="O39" s="896"/>
      <c r="P39" s="896"/>
      <c r="Q39" s="896"/>
      <c r="R39" s="896"/>
      <c r="S39" s="897"/>
      <c r="T39" s="901"/>
      <c r="U39" s="902"/>
      <c r="V39" s="902"/>
      <c r="W39" s="902"/>
      <c r="X39" s="902"/>
      <c r="Y39" s="902"/>
      <c r="Z39" s="903"/>
      <c r="AA39" s="901"/>
      <c r="AB39" s="902"/>
      <c r="AC39" s="902"/>
      <c r="AD39" s="902"/>
      <c r="AE39" s="902"/>
      <c r="AF39" s="902"/>
      <c r="AG39" s="903"/>
      <c r="AJ39" s="48"/>
      <c r="AK39" s="888"/>
      <c r="AL39" s="889"/>
      <c r="AM39" s="895"/>
      <c r="AN39" s="896"/>
      <c r="AO39" s="896"/>
      <c r="AP39" s="896"/>
      <c r="AQ39" s="896"/>
      <c r="AR39" s="896"/>
      <c r="AS39" s="896"/>
      <c r="AT39" s="896"/>
      <c r="AU39" s="896"/>
      <c r="AV39" s="896"/>
      <c r="AW39" s="896"/>
      <c r="AX39" s="896"/>
      <c r="AY39" s="896"/>
      <c r="AZ39" s="896"/>
      <c r="BA39" s="896"/>
      <c r="BB39" s="897"/>
      <c r="BC39" s="901"/>
      <c r="BD39" s="902"/>
      <c r="BE39" s="902"/>
      <c r="BF39" s="902"/>
      <c r="BG39" s="902"/>
      <c r="BH39" s="902"/>
      <c r="BI39" s="903"/>
      <c r="BJ39" s="901"/>
      <c r="BK39" s="902"/>
      <c r="BL39" s="902"/>
      <c r="BM39" s="902"/>
      <c r="BN39" s="902"/>
      <c r="BO39" s="902"/>
      <c r="BP39" s="903"/>
    </row>
    <row r="40" spans="1:68" s="49" customFormat="1" ht="13.5" customHeight="1">
      <c r="A40" s="48"/>
      <c r="B40" s="888"/>
      <c r="C40" s="889"/>
      <c r="D40" s="898"/>
      <c r="E40" s="899"/>
      <c r="F40" s="899"/>
      <c r="G40" s="899"/>
      <c r="H40" s="899"/>
      <c r="I40" s="899"/>
      <c r="J40" s="899"/>
      <c r="K40" s="899"/>
      <c r="L40" s="899"/>
      <c r="M40" s="899"/>
      <c r="N40" s="899"/>
      <c r="O40" s="899"/>
      <c r="P40" s="899"/>
      <c r="Q40" s="899"/>
      <c r="R40" s="899"/>
      <c r="S40" s="900"/>
      <c r="T40" s="904"/>
      <c r="U40" s="905"/>
      <c r="V40" s="905"/>
      <c r="W40" s="905"/>
      <c r="X40" s="905"/>
      <c r="Y40" s="905"/>
      <c r="Z40" s="906"/>
      <c r="AA40" s="904"/>
      <c r="AB40" s="905"/>
      <c r="AC40" s="905"/>
      <c r="AD40" s="905"/>
      <c r="AE40" s="905"/>
      <c r="AF40" s="905"/>
      <c r="AG40" s="906"/>
      <c r="AJ40" s="48"/>
      <c r="AK40" s="888"/>
      <c r="AL40" s="889"/>
      <c r="AM40" s="898"/>
      <c r="AN40" s="899"/>
      <c r="AO40" s="899"/>
      <c r="AP40" s="899"/>
      <c r="AQ40" s="899"/>
      <c r="AR40" s="899"/>
      <c r="AS40" s="899"/>
      <c r="AT40" s="899"/>
      <c r="AU40" s="899"/>
      <c r="AV40" s="899"/>
      <c r="AW40" s="899"/>
      <c r="AX40" s="899"/>
      <c r="AY40" s="899"/>
      <c r="AZ40" s="899"/>
      <c r="BA40" s="899"/>
      <c r="BB40" s="900"/>
      <c r="BC40" s="904"/>
      <c r="BD40" s="905"/>
      <c r="BE40" s="905"/>
      <c r="BF40" s="905"/>
      <c r="BG40" s="905"/>
      <c r="BH40" s="905"/>
      <c r="BI40" s="906"/>
      <c r="BJ40" s="904"/>
      <c r="BK40" s="905"/>
      <c r="BL40" s="905"/>
      <c r="BM40" s="905"/>
      <c r="BN40" s="905"/>
      <c r="BO40" s="905"/>
      <c r="BP40" s="906"/>
    </row>
    <row r="41" spans="1:68" s="49" customFormat="1" ht="13.5" customHeight="1">
      <c r="A41" s="48"/>
      <c r="B41" s="888"/>
      <c r="C41" s="889"/>
      <c r="D41" s="895"/>
      <c r="E41" s="896"/>
      <c r="F41" s="896"/>
      <c r="G41" s="896"/>
      <c r="H41" s="896"/>
      <c r="I41" s="896"/>
      <c r="J41" s="896"/>
      <c r="K41" s="896"/>
      <c r="L41" s="896"/>
      <c r="M41" s="896"/>
      <c r="N41" s="896"/>
      <c r="O41" s="896"/>
      <c r="P41" s="896"/>
      <c r="Q41" s="896"/>
      <c r="R41" s="896"/>
      <c r="S41" s="897"/>
      <c r="T41" s="901"/>
      <c r="U41" s="902"/>
      <c r="V41" s="902"/>
      <c r="W41" s="902"/>
      <c r="X41" s="902"/>
      <c r="Y41" s="902"/>
      <c r="Z41" s="903"/>
      <c r="AA41" s="901"/>
      <c r="AB41" s="902"/>
      <c r="AC41" s="902"/>
      <c r="AD41" s="902"/>
      <c r="AE41" s="902"/>
      <c r="AF41" s="902"/>
      <c r="AG41" s="903"/>
      <c r="AJ41" s="48"/>
      <c r="AK41" s="888"/>
      <c r="AL41" s="889"/>
      <c r="AM41" s="895"/>
      <c r="AN41" s="896"/>
      <c r="AO41" s="896"/>
      <c r="AP41" s="896"/>
      <c r="AQ41" s="896"/>
      <c r="AR41" s="896"/>
      <c r="AS41" s="896"/>
      <c r="AT41" s="896"/>
      <c r="AU41" s="896"/>
      <c r="AV41" s="896"/>
      <c r="AW41" s="896"/>
      <c r="AX41" s="896"/>
      <c r="AY41" s="896"/>
      <c r="AZ41" s="896"/>
      <c r="BA41" s="896"/>
      <c r="BB41" s="897"/>
      <c r="BC41" s="901"/>
      <c r="BD41" s="902"/>
      <c r="BE41" s="902"/>
      <c r="BF41" s="902"/>
      <c r="BG41" s="902"/>
      <c r="BH41" s="902"/>
      <c r="BI41" s="903"/>
      <c r="BJ41" s="901"/>
      <c r="BK41" s="902"/>
      <c r="BL41" s="902"/>
      <c r="BM41" s="902"/>
      <c r="BN41" s="902"/>
      <c r="BO41" s="902"/>
      <c r="BP41" s="903"/>
    </row>
    <row r="42" spans="1:68" s="49" customFormat="1" ht="13.5" customHeight="1">
      <c r="A42" s="48"/>
      <c r="B42" s="888"/>
      <c r="C42" s="889"/>
      <c r="D42" s="898"/>
      <c r="E42" s="899"/>
      <c r="F42" s="899"/>
      <c r="G42" s="899"/>
      <c r="H42" s="899"/>
      <c r="I42" s="899"/>
      <c r="J42" s="899"/>
      <c r="K42" s="899"/>
      <c r="L42" s="899"/>
      <c r="M42" s="899"/>
      <c r="N42" s="899"/>
      <c r="O42" s="899"/>
      <c r="P42" s="899"/>
      <c r="Q42" s="899"/>
      <c r="R42" s="899"/>
      <c r="S42" s="900"/>
      <c r="T42" s="904"/>
      <c r="U42" s="905"/>
      <c r="V42" s="905"/>
      <c r="W42" s="905"/>
      <c r="X42" s="905"/>
      <c r="Y42" s="905"/>
      <c r="Z42" s="906"/>
      <c r="AA42" s="904"/>
      <c r="AB42" s="905"/>
      <c r="AC42" s="905"/>
      <c r="AD42" s="905"/>
      <c r="AE42" s="905"/>
      <c r="AF42" s="905"/>
      <c r="AG42" s="906"/>
      <c r="AJ42" s="48"/>
      <c r="AK42" s="888"/>
      <c r="AL42" s="889"/>
      <c r="AM42" s="898"/>
      <c r="AN42" s="899"/>
      <c r="AO42" s="899"/>
      <c r="AP42" s="899"/>
      <c r="AQ42" s="899"/>
      <c r="AR42" s="899"/>
      <c r="AS42" s="899"/>
      <c r="AT42" s="899"/>
      <c r="AU42" s="899"/>
      <c r="AV42" s="899"/>
      <c r="AW42" s="899"/>
      <c r="AX42" s="899"/>
      <c r="AY42" s="899"/>
      <c r="AZ42" s="899"/>
      <c r="BA42" s="899"/>
      <c r="BB42" s="900"/>
      <c r="BC42" s="904"/>
      <c r="BD42" s="905"/>
      <c r="BE42" s="905"/>
      <c r="BF42" s="905"/>
      <c r="BG42" s="905"/>
      <c r="BH42" s="905"/>
      <c r="BI42" s="906"/>
      <c r="BJ42" s="904"/>
      <c r="BK42" s="905"/>
      <c r="BL42" s="905"/>
      <c r="BM42" s="905"/>
      <c r="BN42" s="905"/>
      <c r="BO42" s="905"/>
      <c r="BP42" s="906"/>
    </row>
    <row r="43" spans="1:68" s="49" customFormat="1" ht="13.5" customHeight="1">
      <c r="A43" s="48"/>
      <c r="B43" s="888"/>
      <c r="C43" s="889"/>
      <c r="D43" s="895"/>
      <c r="E43" s="896"/>
      <c r="F43" s="896"/>
      <c r="G43" s="896"/>
      <c r="H43" s="896"/>
      <c r="I43" s="896"/>
      <c r="J43" s="896"/>
      <c r="K43" s="896"/>
      <c r="L43" s="896"/>
      <c r="M43" s="896"/>
      <c r="N43" s="896"/>
      <c r="O43" s="896"/>
      <c r="P43" s="896"/>
      <c r="Q43" s="896"/>
      <c r="R43" s="896"/>
      <c r="S43" s="897"/>
      <c r="T43" s="901"/>
      <c r="U43" s="902"/>
      <c r="V43" s="902"/>
      <c r="W43" s="902"/>
      <c r="X43" s="902"/>
      <c r="Y43" s="902"/>
      <c r="Z43" s="903"/>
      <c r="AA43" s="901"/>
      <c r="AB43" s="902"/>
      <c r="AC43" s="902"/>
      <c r="AD43" s="902"/>
      <c r="AE43" s="902"/>
      <c r="AF43" s="902"/>
      <c r="AG43" s="903"/>
      <c r="AJ43" s="48"/>
      <c r="AK43" s="888"/>
      <c r="AL43" s="889"/>
      <c r="AM43" s="895"/>
      <c r="AN43" s="896"/>
      <c r="AO43" s="896"/>
      <c r="AP43" s="896"/>
      <c r="AQ43" s="896"/>
      <c r="AR43" s="896"/>
      <c r="AS43" s="896"/>
      <c r="AT43" s="896"/>
      <c r="AU43" s="896"/>
      <c r="AV43" s="896"/>
      <c r="AW43" s="896"/>
      <c r="AX43" s="896"/>
      <c r="AY43" s="896"/>
      <c r="AZ43" s="896"/>
      <c r="BA43" s="896"/>
      <c r="BB43" s="897"/>
      <c r="BC43" s="901"/>
      <c r="BD43" s="902"/>
      <c r="BE43" s="902"/>
      <c r="BF43" s="902"/>
      <c r="BG43" s="902"/>
      <c r="BH43" s="902"/>
      <c r="BI43" s="903"/>
      <c r="BJ43" s="901"/>
      <c r="BK43" s="902"/>
      <c r="BL43" s="902"/>
      <c r="BM43" s="902"/>
      <c r="BN43" s="902"/>
      <c r="BO43" s="902"/>
      <c r="BP43" s="903"/>
    </row>
    <row r="44" spans="1:68" s="49" customFormat="1" ht="13.5" customHeight="1">
      <c r="A44" s="48"/>
      <c r="B44" s="888"/>
      <c r="C44" s="889"/>
      <c r="D44" s="898"/>
      <c r="E44" s="899"/>
      <c r="F44" s="899"/>
      <c r="G44" s="899"/>
      <c r="H44" s="899"/>
      <c r="I44" s="899"/>
      <c r="J44" s="899"/>
      <c r="K44" s="899"/>
      <c r="L44" s="899"/>
      <c r="M44" s="899"/>
      <c r="N44" s="899"/>
      <c r="O44" s="899"/>
      <c r="P44" s="899"/>
      <c r="Q44" s="899"/>
      <c r="R44" s="899"/>
      <c r="S44" s="900"/>
      <c r="T44" s="904"/>
      <c r="U44" s="905"/>
      <c r="V44" s="905"/>
      <c r="W44" s="905"/>
      <c r="X44" s="905"/>
      <c r="Y44" s="905"/>
      <c r="Z44" s="906"/>
      <c r="AA44" s="904"/>
      <c r="AB44" s="905"/>
      <c r="AC44" s="905"/>
      <c r="AD44" s="905"/>
      <c r="AE44" s="905"/>
      <c r="AF44" s="905"/>
      <c r="AG44" s="906"/>
      <c r="AJ44" s="48"/>
      <c r="AK44" s="888"/>
      <c r="AL44" s="889"/>
      <c r="AM44" s="898"/>
      <c r="AN44" s="899"/>
      <c r="AO44" s="899"/>
      <c r="AP44" s="899"/>
      <c r="AQ44" s="899"/>
      <c r="AR44" s="899"/>
      <c r="AS44" s="899"/>
      <c r="AT44" s="899"/>
      <c r="AU44" s="899"/>
      <c r="AV44" s="899"/>
      <c r="AW44" s="899"/>
      <c r="AX44" s="899"/>
      <c r="AY44" s="899"/>
      <c r="AZ44" s="899"/>
      <c r="BA44" s="899"/>
      <c r="BB44" s="900"/>
      <c r="BC44" s="904"/>
      <c r="BD44" s="905"/>
      <c r="BE44" s="905"/>
      <c r="BF44" s="905"/>
      <c r="BG44" s="905"/>
      <c r="BH44" s="905"/>
      <c r="BI44" s="906"/>
      <c r="BJ44" s="904"/>
      <c r="BK44" s="905"/>
      <c r="BL44" s="905"/>
      <c r="BM44" s="905"/>
      <c r="BN44" s="905"/>
      <c r="BO44" s="905"/>
      <c r="BP44" s="906"/>
    </row>
    <row r="45" spans="1:68" s="49" customFormat="1" ht="13.5" customHeight="1">
      <c r="A45" s="48"/>
      <c r="B45" s="888"/>
      <c r="C45" s="889"/>
      <c r="D45" s="895"/>
      <c r="E45" s="896"/>
      <c r="F45" s="896"/>
      <c r="G45" s="896"/>
      <c r="H45" s="896"/>
      <c r="I45" s="896"/>
      <c r="J45" s="896"/>
      <c r="K45" s="896"/>
      <c r="L45" s="896"/>
      <c r="M45" s="896"/>
      <c r="N45" s="896"/>
      <c r="O45" s="896"/>
      <c r="P45" s="896"/>
      <c r="Q45" s="896"/>
      <c r="R45" s="896"/>
      <c r="S45" s="897"/>
      <c r="T45" s="901"/>
      <c r="U45" s="902"/>
      <c r="V45" s="902"/>
      <c r="W45" s="902"/>
      <c r="X45" s="902"/>
      <c r="Y45" s="902"/>
      <c r="Z45" s="903"/>
      <c r="AA45" s="914"/>
      <c r="AB45" s="915"/>
      <c r="AC45" s="915"/>
      <c r="AD45" s="915"/>
      <c r="AE45" s="915"/>
      <c r="AF45" s="915"/>
      <c r="AG45" s="916"/>
      <c r="AJ45" s="48"/>
      <c r="AK45" s="888"/>
      <c r="AL45" s="889"/>
      <c r="AM45" s="895"/>
      <c r="AN45" s="896"/>
      <c r="AO45" s="896"/>
      <c r="AP45" s="896"/>
      <c r="AQ45" s="896"/>
      <c r="AR45" s="896"/>
      <c r="AS45" s="896"/>
      <c r="AT45" s="896"/>
      <c r="AU45" s="896"/>
      <c r="AV45" s="896"/>
      <c r="AW45" s="896"/>
      <c r="AX45" s="896"/>
      <c r="AY45" s="896"/>
      <c r="AZ45" s="896"/>
      <c r="BA45" s="896"/>
      <c r="BB45" s="897"/>
      <c r="BC45" s="901"/>
      <c r="BD45" s="902"/>
      <c r="BE45" s="902"/>
      <c r="BF45" s="902"/>
      <c r="BG45" s="902"/>
      <c r="BH45" s="902"/>
      <c r="BI45" s="903"/>
      <c r="BJ45" s="914"/>
      <c r="BK45" s="915"/>
      <c r="BL45" s="915"/>
      <c r="BM45" s="915"/>
      <c r="BN45" s="915"/>
      <c r="BO45" s="915"/>
      <c r="BP45" s="916"/>
    </row>
    <row r="46" spans="1:68" s="49" customFormat="1" ht="13.5" customHeight="1">
      <c r="A46" s="48"/>
      <c r="B46" s="888"/>
      <c r="C46" s="889"/>
      <c r="D46" s="898"/>
      <c r="E46" s="899"/>
      <c r="F46" s="899"/>
      <c r="G46" s="899"/>
      <c r="H46" s="899"/>
      <c r="I46" s="899"/>
      <c r="J46" s="899"/>
      <c r="K46" s="899"/>
      <c r="L46" s="899"/>
      <c r="M46" s="899"/>
      <c r="N46" s="899"/>
      <c r="O46" s="899"/>
      <c r="P46" s="899"/>
      <c r="Q46" s="899"/>
      <c r="R46" s="899"/>
      <c r="S46" s="900"/>
      <c r="T46" s="904"/>
      <c r="U46" s="905"/>
      <c r="V46" s="905"/>
      <c r="W46" s="905"/>
      <c r="X46" s="905"/>
      <c r="Y46" s="905"/>
      <c r="Z46" s="906"/>
      <c r="AA46" s="917"/>
      <c r="AB46" s="918"/>
      <c r="AC46" s="918"/>
      <c r="AD46" s="918"/>
      <c r="AE46" s="918"/>
      <c r="AF46" s="918"/>
      <c r="AG46" s="919"/>
      <c r="AJ46" s="48"/>
      <c r="AK46" s="888"/>
      <c r="AL46" s="889"/>
      <c r="AM46" s="898"/>
      <c r="AN46" s="899"/>
      <c r="AO46" s="899"/>
      <c r="AP46" s="899"/>
      <c r="AQ46" s="899"/>
      <c r="AR46" s="899"/>
      <c r="AS46" s="899"/>
      <c r="AT46" s="899"/>
      <c r="AU46" s="899"/>
      <c r="AV46" s="899"/>
      <c r="AW46" s="899"/>
      <c r="AX46" s="899"/>
      <c r="AY46" s="899"/>
      <c r="AZ46" s="899"/>
      <c r="BA46" s="899"/>
      <c r="BB46" s="900"/>
      <c r="BC46" s="904"/>
      <c r="BD46" s="905"/>
      <c r="BE46" s="905"/>
      <c r="BF46" s="905"/>
      <c r="BG46" s="905"/>
      <c r="BH46" s="905"/>
      <c r="BI46" s="906"/>
      <c r="BJ46" s="917"/>
      <c r="BK46" s="918"/>
      <c r="BL46" s="918"/>
      <c r="BM46" s="918"/>
      <c r="BN46" s="918"/>
      <c r="BO46" s="918"/>
      <c r="BP46" s="919"/>
    </row>
    <row r="47" spans="1:68" s="49" customFormat="1" ht="13.5" customHeight="1">
      <c r="A47" s="48"/>
      <c r="B47" s="888"/>
      <c r="C47" s="889"/>
      <c r="D47" s="895"/>
      <c r="E47" s="896"/>
      <c r="F47" s="896"/>
      <c r="G47" s="896"/>
      <c r="H47" s="896"/>
      <c r="I47" s="896"/>
      <c r="J47" s="896"/>
      <c r="K47" s="896"/>
      <c r="L47" s="896"/>
      <c r="M47" s="896"/>
      <c r="N47" s="896"/>
      <c r="O47" s="896"/>
      <c r="P47" s="896"/>
      <c r="Q47" s="896"/>
      <c r="R47" s="896"/>
      <c r="S47" s="897"/>
      <c r="T47" s="901"/>
      <c r="U47" s="902"/>
      <c r="V47" s="902"/>
      <c r="W47" s="902"/>
      <c r="X47" s="902"/>
      <c r="Y47" s="902"/>
      <c r="Z47" s="903"/>
      <c r="AA47" s="914"/>
      <c r="AB47" s="915"/>
      <c r="AC47" s="915"/>
      <c r="AD47" s="915"/>
      <c r="AE47" s="915"/>
      <c r="AF47" s="915"/>
      <c r="AG47" s="916"/>
      <c r="AJ47" s="48"/>
      <c r="AK47" s="888"/>
      <c r="AL47" s="889"/>
      <c r="AM47" s="895"/>
      <c r="AN47" s="896"/>
      <c r="AO47" s="896"/>
      <c r="AP47" s="896"/>
      <c r="AQ47" s="896"/>
      <c r="AR47" s="896"/>
      <c r="AS47" s="896"/>
      <c r="AT47" s="896"/>
      <c r="AU47" s="896"/>
      <c r="AV47" s="896"/>
      <c r="AW47" s="896"/>
      <c r="AX47" s="896"/>
      <c r="AY47" s="896"/>
      <c r="AZ47" s="896"/>
      <c r="BA47" s="896"/>
      <c r="BB47" s="897"/>
      <c r="BC47" s="901"/>
      <c r="BD47" s="902"/>
      <c r="BE47" s="902"/>
      <c r="BF47" s="902"/>
      <c r="BG47" s="902"/>
      <c r="BH47" s="902"/>
      <c r="BI47" s="903"/>
      <c r="BJ47" s="914"/>
      <c r="BK47" s="915"/>
      <c r="BL47" s="915"/>
      <c r="BM47" s="915"/>
      <c r="BN47" s="915"/>
      <c r="BO47" s="915"/>
      <c r="BP47" s="916"/>
    </row>
    <row r="48" spans="1:68" s="49" customFormat="1" ht="13.5" customHeight="1">
      <c r="A48" s="48"/>
      <c r="B48" s="888"/>
      <c r="C48" s="889"/>
      <c r="D48" s="898"/>
      <c r="E48" s="899"/>
      <c r="F48" s="899"/>
      <c r="G48" s="899"/>
      <c r="H48" s="899"/>
      <c r="I48" s="899"/>
      <c r="J48" s="899"/>
      <c r="K48" s="899"/>
      <c r="L48" s="899"/>
      <c r="M48" s="899"/>
      <c r="N48" s="899"/>
      <c r="O48" s="899"/>
      <c r="P48" s="899"/>
      <c r="Q48" s="899"/>
      <c r="R48" s="899"/>
      <c r="S48" s="900"/>
      <c r="T48" s="904"/>
      <c r="U48" s="905"/>
      <c r="V48" s="905"/>
      <c r="W48" s="905"/>
      <c r="X48" s="905"/>
      <c r="Y48" s="905"/>
      <c r="Z48" s="906"/>
      <c r="AA48" s="917"/>
      <c r="AB48" s="918"/>
      <c r="AC48" s="918"/>
      <c r="AD48" s="918"/>
      <c r="AE48" s="918"/>
      <c r="AF48" s="918"/>
      <c r="AG48" s="919"/>
      <c r="AJ48" s="48"/>
      <c r="AK48" s="888"/>
      <c r="AL48" s="889"/>
      <c r="AM48" s="898"/>
      <c r="AN48" s="899"/>
      <c r="AO48" s="899"/>
      <c r="AP48" s="899"/>
      <c r="AQ48" s="899"/>
      <c r="AR48" s="899"/>
      <c r="AS48" s="899"/>
      <c r="AT48" s="899"/>
      <c r="AU48" s="899"/>
      <c r="AV48" s="899"/>
      <c r="AW48" s="899"/>
      <c r="AX48" s="899"/>
      <c r="AY48" s="899"/>
      <c r="AZ48" s="899"/>
      <c r="BA48" s="899"/>
      <c r="BB48" s="900"/>
      <c r="BC48" s="904"/>
      <c r="BD48" s="905"/>
      <c r="BE48" s="905"/>
      <c r="BF48" s="905"/>
      <c r="BG48" s="905"/>
      <c r="BH48" s="905"/>
      <c r="BI48" s="906"/>
      <c r="BJ48" s="917"/>
      <c r="BK48" s="918"/>
      <c r="BL48" s="918"/>
      <c r="BM48" s="918"/>
      <c r="BN48" s="918"/>
      <c r="BO48" s="918"/>
      <c r="BP48" s="919"/>
    </row>
    <row r="49" spans="1:70" s="49" customFormat="1" ht="13.5" customHeight="1">
      <c r="A49" s="48"/>
      <c r="B49" s="888"/>
      <c r="C49" s="889"/>
      <c r="D49" s="895"/>
      <c r="E49" s="896"/>
      <c r="F49" s="896"/>
      <c r="G49" s="896"/>
      <c r="H49" s="896"/>
      <c r="I49" s="896"/>
      <c r="J49" s="896"/>
      <c r="K49" s="896"/>
      <c r="L49" s="896"/>
      <c r="M49" s="896"/>
      <c r="N49" s="896"/>
      <c r="O49" s="896"/>
      <c r="P49" s="896"/>
      <c r="Q49" s="896"/>
      <c r="R49" s="896"/>
      <c r="S49" s="897"/>
      <c r="T49" s="901"/>
      <c r="U49" s="902"/>
      <c r="V49" s="902"/>
      <c r="W49" s="902"/>
      <c r="X49" s="902"/>
      <c r="Y49" s="902"/>
      <c r="Z49" s="903"/>
      <c r="AA49" s="901"/>
      <c r="AB49" s="902"/>
      <c r="AC49" s="902"/>
      <c r="AD49" s="902"/>
      <c r="AE49" s="902"/>
      <c r="AF49" s="902"/>
      <c r="AG49" s="903"/>
      <c r="AJ49" s="48"/>
      <c r="AK49" s="888"/>
      <c r="AL49" s="889"/>
      <c r="AM49" s="895"/>
      <c r="AN49" s="896"/>
      <c r="AO49" s="896"/>
      <c r="AP49" s="896"/>
      <c r="AQ49" s="896"/>
      <c r="AR49" s="896"/>
      <c r="AS49" s="896"/>
      <c r="AT49" s="896"/>
      <c r="AU49" s="896"/>
      <c r="AV49" s="896"/>
      <c r="AW49" s="896"/>
      <c r="AX49" s="896"/>
      <c r="AY49" s="896"/>
      <c r="AZ49" s="896"/>
      <c r="BA49" s="896"/>
      <c r="BB49" s="897"/>
      <c r="BC49" s="901"/>
      <c r="BD49" s="902"/>
      <c r="BE49" s="902"/>
      <c r="BF49" s="902"/>
      <c r="BG49" s="902"/>
      <c r="BH49" s="902"/>
      <c r="BI49" s="903"/>
      <c r="BJ49" s="901"/>
      <c r="BK49" s="902"/>
      <c r="BL49" s="902"/>
      <c r="BM49" s="902"/>
      <c r="BN49" s="902"/>
      <c r="BO49" s="902"/>
      <c r="BP49" s="903"/>
    </row>
    <row r="50" spans="1:70" s="49" customFormat="1" ht="13.5" customHeight="1">
      <c r="A50" s="48"/>
      <c r="B50" s="888"/>
      <c r="C50" s="889"/>
      <c r="D50" s="898"/>
      <c r="E50" s="899"/>
      <c r="F50" s="899"/>
      <c r="G50" s="899"/>
      <c r="H50" s="899"/>
      <c r="I50" s="899"/>
      <c r="J50" s="899"/>
      <c r="K50" s="899"/>
      <c r="L50" s="899"/>
      <c r="M50" s="899"/>
      <c r="N50" s="899"/>
      <c r="O50" s="899"/>
      <c r="P50" s="899"/>
      <c r="Q50" s="899"/>
      <c r="R50" s="899"/>
      <c r="S50" s="900"/>
      <c r="T50" s="904"/>
      <c r="U50" s="905"/>
      <c r="V50" s="905"/>
      <c r="W50" s="905"/>
      <c r="X50" s="905"/>
      <c r="Y50" s="905"/>
      <c r="Z50" s="906"/>
      <c r="AA50" s="904"/>
      <c r="AB50" s="905"/>
      <c r="AC50" s="905"/>
      <c r="AD50" s="905"/>
      <c r="AE50" s="905"/>
      <c r="AF50" s="905"/>
      <c r="AG50" s="906"/>
      <c r="AJ50" s="48"/>
      <c r="AK50" s="888"/>
      <c r="AL50" s="889"/>
      <c r="AM50" s="898"/>
      <c r="AN50" s="899"/>
      <c r="AO50" s="899"/>
      <c r="AP50" s="899"/>
      <c r="AQ50" s="899"/>
      <c r="AR50" s="899"/>
      <c r="AS50" s="899"/>
      <c r="AT50" s="899"/>
      <c r="AU50" s="899"/>
      <c r="AV50" s="899"/>
      <c r="AW50" s="899"/>
      <c r="AX50" s="899"/>
      <c r="AY50" s="899"/>
      <c r="AZ50" s="899"/>
      <c r="BA50" s="899"/>
      <c r="BB50" s="900"/>
      <c r="BC50" s="904"/>
      <c r="BD50" s="905"/>
      <c r="BE50" s="905"/>
      <c r="BF50" s="905"/>
      <c r="BG50" s="905"/>
      <c r="BH50" s="905"/>
      <c r="BI50" s="906"/>
      <c r="BJ50" s="904"/>
      <c r="BK50" s="905"/>
      <c r="BL50" s="905"/>
      <c r="BM50" s="905"/>
      <c r="BN50" s="905"/>
      <c r="BO50" s="905"/>
      <c r="BP50" s="906"/>
    </row>
    <row r="51" spans="1:70" s="49" customFormat="1" ht="13.5" customHeight="1">
      <c r="A51" s="48"/>
      <c r="B51" s="888"/>
      <c r="C51" s="889"/>
      <c r="D51" s="895"/>
      <c r="E51" s="896"/>
      <c r="F51" s="896"/>
      <c r="G51" s="896"/>
      <c r="H51" s="896"/>
      <c r="I51" s="896"/>
      <c r="J51" s="896"/>
      <c r="K51" s="896"/>
      <c r="L51" s="896"/>
      <c r="M51" s="896"/>
      <c r="N51" s="896"/>
      <c r="O51" s="896"/>
      <c r="P51" s="896"/>
      <c r="Q51" s="896"/>
      <c r="R51" s="896"/>
      <c r="S51" s="897"/>
      <c r="T51" s="901"/>
      <c r="U51" s="902"/>
      <c r="V51" s="902"/>
      <c r="W51" s="902"/>
      <c r="X51" s="902"/>
      <c r="Y51" s="902"/>
      <c r="Z51" s="903"/>
      <c r="AA51" s="901"/>
      <c r="AB51" s="902"/>
      <c r="AC51" s="902"/>
      <c r="AD51" s="902"/>
      <c r="AE51" s="902"/>
      <c r="AF51" s="902"/>
      <c r="AG51" s="903"/>
      <c r="AJ51" s="48"/>
      <c r="AK51" s="888"/>
      <c r="AL51" s="889"/>
      <c r="AM51" s="895"/>
      <c r="AN51" s="896"/>
      <c r="AO51" s="896"/>
      <c r="AP51" s="896"/>
      <c r="AQ51" s="896"/>
      <c r="AR51" s="896"/>
      <c r="AS51" s="896"/>
      <c r="AT51" s="896"/>
      <c r="AU51" s="896"/>
      <c r="AV51" s="896"/>
      <c r="AW51" s="896"/>
      <c r="AX51" s="896"/>
      <c r="AY51" s="896"/>
      <c r="AZ51" s="896"/>
      <c r="BA51" s="896"/>
      <c r="BB51" s="897"/>
      <c r="BC51" s="901"/>
      <c r="BD51" s="902"/>
      <c r="BE51" s="902"/>
      <c r="BF51" s="902"/>
      <c r="BG51" s="902"/>
      <c r="BH51" s="902"/>
      <c r="BI51" s="903"/>
      <c r="BJ51" s="901"/>
      <c r="BK51" s="902"/>
      <c r="BL51" s="902"/>
      <c r="BM51" s="902"/>
      <c r="BN51" s="902"/>
      <c r="BO51" s="902"/>
      <c r="BP51" s="903"/>
    </row>
    <row r="52" spans="1:70" s="49" customFormat="1" ht="13.5" customHeight="1">
      <c r="A52" s="48"/>
      <c r="B52" s="890"/>
      <c r="C52" s="891"/>
      <c r="D52" s="898"/>
      <c r="E52" s="899"/>
      <c r="F52" s="899"/>
      <c r="G52" s="899"/>
      <c r="H52" s="899"/>
      <c r="I52" s="899"/>
      <c r="J52" s="899"/>
      <c r="K52" s="899"/>
      <c r="L52" s="899"/>
      <c r="M52" s="899"/>
      <c r="N52" s="899"/>
      <c r="O52" s="899"/>
      <c r="P52" s="899"/>
      <c r="Q52" s="899"/>
      <c r="R52" s="899"/>
      <c r="S52" s="900"/>
      <c r="T52" s="904"/>
      <c r="U52" s="905"/>
      <c r="V52" s="905"/>
      <c r="W52" s="905"/>
      <c r="X52" s="905"/>
      <c r="Y52" s="905"/>
      <c r="Z52" s="906"/>
      <c r="AA52" s="904"/>
      <c r="AB52" s="905"/>
      <c r="AC52" s="905"/>
      <c r="AD52" s="905"/>
      <c r="AE52" s="905"/>
      <c r="AF52" s="905"/>
      <c r="AG52" s="906"/>
      <c r="AJ52" s="48"/>
      <c r="AK52" s="890"/>
      <c r="AL52" s="891"/>
      <c r="AM52" s="898"/>
      <c r="AN52" s="899"/>
      <c r="AO52" s="899"/>
      <c r="AP52" s="899"/>
      <c r="AQ52" s="899"/>
      <c r="AR52" s="899"/>
      <c r="AS52" s="899"/>
      <c r="AT52" s="899"/>
      <c r="AU52" s="899"/>
      <c r="AV52" s="899"/>
      <c r="AW52" s="899"/>
      <c r="AX52" s="899"/>
      <c r="AY52" s="899"/>
      <c r="AZ52" s="899"/>
      <c r="BA52" s="899"/>
      <c r="BB52" s="900"/>
      <c r="BC52" s="904"/>
      <c r="BD52" s="905"/>
      <c r="BE52" s="905"/>
      <c r="BF52" s="905"/>
      <c r="BG52" s="905"/>
      <c r="BH52" s="905"/>
      <c r="BI52" s="906"/>
      <c r="BJ52" s="904"/>
      <c r="BK52" s="905"/>
      <c r="BL52" s="905"/>
      <c r="BM52" s="905"/>
      <c r="BN52" s="905"/>
      <c r="BO52" s="905"/>
      <c r="BP52" s="906"/>
    </row>
    <row r="53" spans="1:70" s="49" customFormat="1" ht="13.5" customHeight="1">
      <c r="A53" s="48"/>
      <c r="B53" s="239"/>
      <c r="C53" s="239"/>
      <c r="D53" s="734" t="s">
        <v>165</v>
      </c>
      <c r="E53" s="449"/>
      <c r="F53" s="449"/>
      <c r="G53" s="449"/>
      <c r="H53" s="449"/>
      <c r="I53" s="449"/>
      <c r="J53" s="449"/>
      <c r="K53" s="449"/>
      <c r="L53" s="449"/>
      <c r="M53" s="449"/>
      <c r="N53" s="449"/>
      <c r="O53" s="449"/>
      <c r="P53" s="449"/>
      <c r="Q53" s="449"/>
      <c r="R53" s="449"/>
      <c r="S53" s="450"/>
      <c r="T53" s="920">
        <f>SUM(T31:Z52)</f>
        <v>0</v>
      </c>
      <c r="U53" s="803"/>
      <c r="V53" s="803"/>
      <c r="W53" s="803"/>
      <c r="X53" s="803"/>
      <c r="Y53" s="803"/>
      <c r="Z53" s="828"/>
      <c r="AA53" s="922">
        <f>SUM(AA31:AG52)</f>
        <v>0</v>
      </c>
      <c r="AB53" s="923"/>
      <c r="AC53" s="923"/>
      <c r="AD53" s="923"/>
      <c r="AE53" s="923"/>
      <c r="AF53" s="923"/>
      <c r="AG53" s="924"/>
      <c r="AJ53" s="48"/>
      <c r="AK53" s="239"/>
      <c r="AL53" s="239"/>
      <c r="AM53" s="734" t="s">
        <v>105</v>
      </c>
      <c r="AN53" s="449"/>
      <c r="AO53" s="449"/>
      <c r="AP53" s="449"/>
      <c r="AQ53" s="449"/>
      <c r="AR53" s="449"/>
      <c r="AS53" s="449"/>
      <c r="AT53" s="449"/>
      <c r="AU53" s="449"/>
      <c r="AV53" s="449"/>
      <c r="AW53" s="449"/>
      <c r="AX53" s="449"/>
      <c r="AY53" s="449"/>
      <c r="AZ53" s="449"/>
      <c r="BA53" s="449"/>
      <c r="BB53" s="450"/>
      <c r="BC53" s="920">
        <f>SUM(BC31:BI52)</f>
        <v>265000</v>
      </c>
      <c r="BD53" s="803"/>
      <c r="BE53" s="803"/>
      <c r="BF53" s="803"/>
      <c r="BG53" s="803"/>
      <c r="BH53" s="803"/>
      <c r="BI53" s="828"/>
      <c r="BJ53" s="922">
        <f>SUM(BJ31:BP52)</f>
        <v>265000</v>
      </c>
      <c r="BK53" s="923"/>
      <c r="BL53" s="923"/>
      <c r="BM53" s="923"/>
      <c r="BN53" s="923"/>
      <c r="BO53" s="923"/>
      <c r="BP53" s="924"/>
    </row>
    <row r="54" spans="1:70" s="49" customFormat="1" ht="13.5" customHeight="1">
      <c r="A54" s="48"/>
      <c r="B54"/>
      <c r="C54"/>
      <c r="D54" s="451"/>
      <c r="E54" s="452"/>
      <c r="F54" s="452"/>
      <c r="G54" s="452"/>
      <c r="H54" s="452"/>
      <c r="I54" s="452"/>
      <c r="J54" s="452"/>
      <c r="K54" s="452"/>
      <c r="L54" s="452"/>
      <c r="M54" s="452"/>
      <c r="N54" s="452"/>
      <c r="O54" s="452"/>
      <c r="P54" s="452"/>
      <c r="Q54" s="452"/>
      <c r="R54" s="452"/>
      <c r="S54" s="453"/>
      <c r="T54" s="921"/>
      <c r="U54" s="805"/>
      <c r="V54" s="805"/>
      <c r="W54" s="805"/>
      <c r="X54" s="805"/>
      <c r="Y54" s="805"/>
      <c r="Z54" s="830"/>
      <c r="AA54" s="925"/>
      <c r="AB54" s="926"/>
      <c r="AC54" s="926"/>
      <c r="AD54" s="926"/>
      <c r="AE54" s="926"/>
      <c r="AF54" s="926"/>
      <c r="AG54" s="927"/>
      <c r="AJ54" s="48"/>
      <c r="AK54"/>
      <c r="AL54"/>
      <c r="AM54" s="451"/>
      <c r="AN54" s="452"/>
      <c r="AO54" s="452"/>
      <c r="AP54" s="452"/>
      <c r="AQ54" s="452"/>
      <c r="AR54" s="452"/>
      <c r="AS54" s="452"/>
      <c r="AT54" s="452"/>
      <c r="AU54" s="452"/>
      <c r="AV54" s="452"/>
      <c r="AW54" s="452"/>
      <c r="AX54" s="452"/>
      <c r="AY54" s="452"/>
      <c r="AZ54" s="452"/>
      <c r="BA54" s="452"/>
      <c r="BB54" s="453"/>
      <c r="BC54" s="921"/>
      <c r="BD54" s="805"/>
      <c r="BE54" s="805"/>
      <c r="BF54" s="805"/>
      <c r="BG54" s="805"/>
      <c r="BH54" s="805"/>
      <c r="BI54" s="830"/>
      <c r="BJ54" s="925"/>
      <c r="BK54" s="926"/>
      <c r="BL54" s="926"/>
      <c r="BM54" s="926"/>
      <c r="BN54" s="926"/>
      <c r="BO54" s="926"/>
      <c r="BP54" s="927"/>
    </row>
    <row r="55" spans="1:70" ht="13.5" customHeight="1"/>
    <row r="56" spans="1:70" ht="13.5" customHeight="1">
      <c r="A56" s="241"/>
      <c r="B56" s="241"/>
      <c r="C56" s="241"/>
      <c r="D56" s="815" t="s">
        <v>82</v>
      </c>
      <c r="E56" s="816"/>
      <c r="F56" s="816"/>
      <c r="G56" s="816"/>
      <c r="H56" s="816"/>
      <c r="I56" s="816"/>
      <c r="J56" s="816"/>
      <c r="K56" s="816"/>
      <c r="L56" s="816"/>
      <c r="M56" s="816"/>
      <c r="N56" s="816"/>
      <c r="O56" s="816"/>
      <c r="P56" s="816"/>
      <c r="Q56" s="816"/>
      <c r="R56" s="816"/>
      <c r="S56" s="816"/>
      <c r="T56" s="817">
        <f>T53</f>
        <v>0</v>
      </c>
      <c r="U56" s="817"/>
      <c r="V56" s="817"/>
      <c r="W56" s="817"/>
      <c r="X56" s="817"/>
      <c r="Y56" s="817"/>
      <c r="Z56" s="816"/>
      <c r="AI56" s="29"/>
      <c r="AM56" s="815" t="s">
        <v>82</v>
      </c>
      <c r="AN56" s="816"/>
      <c r="AO56" s="816"/>
      <c r="AP56" s="816"/>
      <c r="AQ56" s="816"/>
      <c r="AR56" s="816"/>
      <c r="AS56" s="816"/>
      <c r="AT56" s="816"/>
      <c r="AU56" s="816"/>
      <c r="AV56" s="816"/>
      <c r="AW56" s="816"/>
      <c r="AX56" s="816"/>
      <c r="AY56" s="816"/>
      <c r="AZ56" s="816"/>
      <c r="BA56" s="816"/>
      <c r="BB56" s="816"/>
      <c r="BC56" s="817">
        <f>BC53</f>
        <v>265000</v>
      </c>
      <c r="BD56" s="817"/>
      <c r="BE56" s="817"/>
      <c r="BF56" s="817"/>
      <c r="BG56" s="817"/>
      <c r="BH56" s="817"/>
      <c r="BI56" s="816"/>
      <c r="BR56" s="241"/>
    </row>
    <row r="57" spans="1:70" ht="13.5" customHeight="1">
      <c r="A57" s="241"/>
      <c r="B57" s="241"/>
      <c r="C57" s="241"/>
      <c r="D57" s="816"/>
      <c r="E57" s="816"/>
      <c r="F57" s="816"/>
      <c r="G57" s="816"/>
      <c r="H57" s="816"/>
      <c r="I57" s="816"/>
      <c r="J57" s="816"/>
      <c r="K57" s="816"/>
      <c r="L57" s="816"/>
      <c r="M57" s="816"/>
      <c r="N57" s="816"/>
      <c r="O57" s="816"/>
      <c r="P57" s="816"/>
      <c r="Q57" s="816"/>
      <c r="R57" s="816"/>
      <c r="S57" s="816"/>
      <c r="T57" s="817"/>
      <c r="U57" s="817"/>
      <c r="V57" s="817"/>
      <c r="W57" s="817"/>
      <c r="X57" s="817"/>
      <c r="Y57" s="817"/>
      <c r="Z57" s="816"/>
      <c r="AI57" s="29"/>
      <c r="AM57" s="816"/>
      <c r="AN57" s="816"/>
      <c r="AO57" s="816"/>
      <c r="AP57" s="816"/>
      <c r="AQ57" s="816"/>
      <c r="AR57" s="816"/>
      <c r="AS57" s="816"/>
      <c r="AT57" s="816"/>
      <c r="AU57" s="816"/>
      <c r="AV57" s="816"/>
      <c r="AW57" s="816"/>
      <c r="AX57" s="816"/>
      <c r="AY57" s="816"/>
      <c r="AZ57" s="816"/>
      <c r="BA57" s="816"/>
      <c r="BB57" s="816"/>
      <c r="BC57" s="817"/>
      <c r="BD57" s="817"/>
      <c r="BE57" s="817"/>
      <c r="BF57" s="817"/>
      <c r="BG57" s="817"/>
      <c r="BH57" s="817"/>
      <c r="BI57" s="816"/>
      <c r="BR57" s="241"/>
    </row>
    <row r="58" spans="1:70" ht="13.5" customHeight="1">
      <c r="A58" s="241"/>
      <c r="B58" s="241"/>
      <c r="C58" s="241"/>
      <c r="D58" s="815" t="s">
        <v>168</v>
      </c>
      <c r="E58" s="816"/>
      <c r="F58" s="816"/>
      <c r="G58" s="816"/>
      <c r="H58" s="816"/>
      <c r="I58" s="816"/>
      <c r="J58" s="816"/>
      <c r="K58" s="816"/>
      <c r="L58" s="816"/>
      <c r="M58" s="816"/>
      <c r="N58" s="816"/>
      <c r="O58" s="816"/>
      <c r="P58" s="816"/>
      <c r="Q58" s="816"/>
      <c r="R58" s="816"/>
      <c r="S58" s="816"/>
      <c r="T58" s="817">
        <f>AA53</f>
        <v>0</v>
      </c>
      <c r="U58" s="817"/>
      <c r="V58" s="817"/>
      <c r="W58" s="817"/>
      <c r="X58" s="817"/>
      <c r="Y58" s="817"/>
      <c r="Z58" s="816"/>
      <c r="AI58" s="29"/>
      <c r="AM58" s="815" t="s">
        <v>168</v>
      </c>
      <c r="AN58" s="816"/>
      <c r="AO58" s="816"/>
      <c r="AP58" s="816"/>
      <c r="AQ58" s="816"/>
      <c r="AR58" s="816"/>
      <c r="AS58" s="816"/>
      <c r="AT58" s="816"/>
      <c r="AU58" s="816"/>
      <c r="AV58" s="816"/>
      <c r="AW58" s="816"/>
      <c r="AX58" s="816"/>
      <c r="AY58" s="816"/>
      <c r="AZ58" s="816"/>
      <c r="BA58" s="816"/>
      <c r="BB58" s="816"/>
      <c r="BC58" s="817">
        <f>BJ53</f>
        <v>265000</v>
      </c>
      <c r="BD58" s="817"/>
      <c r="BE58" s="817"/>
      <c r="BF58" s="817"/>
      <c r="BG58" s="817"/>
      <c r="BH58" s="817"/>
      <c r="BI58" s="816"/>
      <c r="BR58" s="241"/>
    </row>
    <row r="59" spans="1:70" ht="13.5" customHeight="1">
      <c r="A59" s="241"/>
      <c r="B59" s="241"/>
      <c r="C59" s="241"/>
      <c r="D59" s="816"/>
      <c r="E59" s="816"/>
      <c r="F59" s="816"/>
      <c r="G59" s="816"/>
      <c r="H59" s="816"/>
      <c r="I59" s="816"/>
      <c r="J59" s="816"/>
      <c r="K59" s="816"/>
      <c r="L59" s="816"/>
      <c r="M59" s="816"/>
      <c r="N59" s="816"/>
      <c r="O59" s="816"/>
      <c r="P59" s="816"/>
      <c r="Q59" s="816"/>
      <c r="R59" s="816"/>
      <c r="S59" s="816"/>
      <c r="T59" s="817"/>
      <c r="U59" s="817"/>
      <c r="V59" s="817"/>
      <c r="W59" s="817"/>
      <c r="X59" s="817"/>
      <c r="Y59" s="817"/>
      <c r="Z59" s="816"/>
      <c r="AI59" s="29"/>
      <c r="AM59" s="816"/>
      <c r="AN59" s="816"/>
      <c r="AO59" s="816"/>
      <c r="AP59" s="816"/>
      <c r="AQ59" s="816"/>
      <c r="AR59" s="816"/>
      <c r="AS59" s="816"/>
      <c r="AT59" s="816"/>
      <c r="AU59" s="816"/>
      <c r="AV59" s="816"/>
      <c r="AW59" s="816"/>
      <c r="AX59" s="816"/>
      <c r="AY59" s="816"/>
      <c r="AZ59" s="816"/>
      <c r="BA59" s="816"/>
      <c r="BB59" s="816"/>
      <c r="BC59" s="817"/>
      <c r="BD59" s="817"/>
      <c r="BE59" s="817"/>
      <c r="BF59" s="817"/>
      <c r="BG59" s="817"/>
      <c r="BH59" s="817"/>
      <c r="BI59" s="816"/>
      <c r="BR59" s="241"/>
    </row>
    <row r="60" spans="1:70" ht="13.5" customHeight="1">
      <c r="A60" s="241"/>
      <c r="B60" s="241"/>
      <c r="C60" s="241"/>
      <c r="D60" s="815" t="s">
        <v>22</v>
      </c>
      <c r="E60" s="816"/>
      <c r="F60" s="816"/>
      <c r="G60" s="816"/>
      <c r="H60" s="816"/>
      <c r="I60" s="816"/>
      <c r="J60" s="816"/>
      <c r="K60" s="816"/>
      <c r="L60" s="816"/>
      <c r="M60" s="816"/>
      <c r="N60" s="816"/>
      <c r="O60" s="816"/>
      <c r="P60" s="816"/>
      <c r="Q60" s="816"/>
      <c r="R60" s="816"/>
      <c r="S60" s="816"/>
      <c r="T60" s="817">
        <v>400000</v>
      </c>
      <c r="U60" s="817"/>
      <c r="V60" s="817"/>
      <c r="W60" s="817"/>
      <c r="X60" s="817"/>
      <c r="Y60" s="817"/>
      <c r="Z60" s="816"/>
      <c r="AI60" s="29"/>
      <c r="AM60" s="815" t="s">
        <v>22</v>
      </c>
      <c r="AN60" s="816"/>
      <c r="AO60" s="816"/>
      <c r="AP60" s="816"/>
      <c r="AQ60" s="816"/>
      <c r="AR60" s="816"/>
      <c r="AS60" s="816"/>
      <c r="AT60" s="816"/>
      <c r="AU60" s="816"/>
      <c r="AV60" s="816"/>
      <c r="AW60" s="816"/>
      <c r="AX60" s="816"/>
      <c r="AY60" s="816"/>
      <c r="AZ60" s="816"/>
      <c r="BA60" s="816"/>
      <c r="BB60" s="816"/>
      <c r="BC60" s="817">
        <v>400000</v>
      </c>
      <c r="BD60" s="817"/>
      <c r="BE60" s="817"/>
      <c r="BF60" s="817"/>
      <c r="BG60" s="817"/>
      <c r="BH60" s="817"/>
      <c r="BI60" s="816"/>
      <c r="BR60" s="241"/>
    </row>
    <row r="61" spans="1:70" ht="13.5" customHeight="1" thickBot="1">
      <c r="A61" s="241"/>
      <c r="B61" s="241"/>
      <c r="C61" s="241"/>
      <c r="D61" s="816"/>
      <c r="E61" s="816"/>
      <c r="F61" s="816"/>
      <c r="G61" s="816"/>
      <c r="H61" s="816"/>
      <c r="I61" s="816"/>
      <c r="J61" s="816"/>
      <c r="K61" s="816"/>
      <c r="L61" s="816"/>
      <c r="M61" s="816"/>
      <c r="N61" s="816"/>
      <c r="O61" s="816"/>
      <c r="P61" s="816"/>
      <c r="Q61" s="816"/>
      <c r="R61" s="816"/>
      <c r="S61" s="816"/>
      <c r="T61" s="818"/>
      <c r="U61" s="818"/>
      <c r="V61" s="818"/>
      <c r="W61" s="818"/>
      <c r="X61" s="818"/>
      <c r="Y61" s="818"/>
      <c r="Z61" s="819"/>
      <c r="AI61" s="29"/>
      <c r="AM61" s="816"/>
      <c r="AN61" s="816"/>
      <c r="AO61" s="816"/>
      <c r="AP61" s="816"/>
      <c r="AQ61" s="816"/>
      <c r="AR61" s="816"/>
      <c r="AS61" s="816"/>
      <c r="AT61" s="816"/>
      <c r="AU61" s="816"/>
      <c r="AV61" s="816"/>
      <c r="AW61" s="816"/>
      <c r="AX61" s="816"/>
      <c r="AY61" s="816"/>
      <c r="AZ61" s="816"/>
      <c r="BA61" s="816"/>
      <c r="BB61" s="816"/>
      <c r="BC61" s="818"/>
      <c r="BD61" s="818"/>
      <c r="BE61" s="818"/>
      <c r="BF61" s="818"/>
      <c r="BG61" s="818"/>
      <c r="BH61" s="818"/>
      <c r="BI61" s="819"/>
      <c r="BR61" s="241"/>
    </row>
    <row r="62" spans="1:70" ht="13.5" customHeight="1">
      <c r="A62" s="241"/>
      <c r="B62" s="241"/>
      <c r="C62" s="241"/>
      <c r="D62" s="826" t="s">
        <v>183</v>
      </c>
      <c r="E62" s="816"/>
      <c r="F62" s="816"/>
      <c r="G62" s="816"/>
      <c r="H62" s="816"/>
      <c r="I62" s="816"/>
      <c r="J62" s="816"/>
      <c r="K62" s="816"/>
      <c r="L62" s="816"/>
      <c r="M62" s="816"/>
      <c r="N62" s="816"/>
      <c r="O62" s="816"/>
      <c r="P62" s="816"/>
      <c r="Q62" s="816"/>
      <c r="R62" s="816"/>
      <c r="S62" s="827"/>
      <c r="T62" s="820">
        <f>MIN(T58,T60)</f>
        <v>0</v>
      </c>
      <c r="U62" s="821"/>
      <c r="V62" s="821"/>
      <c r="W62" s="821"/>
      <c r="X62" s="821"/>
      <c r="Y62" s="821"/>
      <c r="Z62" s="822"/>
      <c r="AA62" s="149"/>
      <c r="AB62" s="149"/>
      <c r="AC62" s="149"/>
      <c r="AD62" s="149"/>
      <c r="AE62" s="149"/>
      <c r="AF62" s="149"/>
      <c r="AG62" s="149"/>
      <c r="AH62" s="149"/>
      <c r="AI62" s="149"/>
      <c r="AM62" s="826" t="s">
        <v>183</v>
      </c>
      <c r="AN62" s="816"/>
      <c r="AO62" s="816"/>
      <c r="AP62" s="816"/>
      <c r="AQ62" s="816"/>
      <c r="AR62" s="816"/>
      <c r="AS62" s="816"/>
      <c r="AT62" s="816"/>
      <c r="AU62" s="816"/>
      <c r="AV62" s="816"/>
      <c r="AW62" s="816"/>
      <c r="AX62" s="816"/>
      <c r="AY62" s="816"/>
      <c r="AZ62" s="816"/>
      <c r="BA62" s="816"/>
      <c r="BB62" s="827"/>
      <c r="BC62" s="820">
        <f>MIN(BC58,BC60)</f>
        <v>265000</v>
      </c>
      <c r="BD62" s="821"/>
      <c r="BE62" s="821"/>
      <c r="BF62" s="821"/>
      <c r="BG62" s="821"/>
      <c r="BH62" s="821"/>
      <c r="BI62" s="822"/>
      <c r="BJ62" s="149"/>
      <c r="BK62" s="149"/>
      <c r="BL62" s="149"/>
      <c r="BM62" s="149"/>
      <c r="BN62" s="149"/>
      <c r="BO62" s="149"/>
      <c r="BP62" s="149"/>
      <c r="BQ62" s="149"/>
      <c r="BR62" s="149"/>
    </row>
    <row r="63" spans="1:70" ht="13.5" customHeight="1" thickBot="1">
      <c r="A63" s="241"/>
      <c r="B63" s="241"/>
      <c r="C63" s="241"/>
      <c r="D63" s="816"/>
      <c r="E63" s="816"/>
      <c r="F63" s="816"/>
      <c r="G63" s="816"/>
      <c r="H63" s="816"/>
      <c r="I63" s="816"/>
      <c r="J63" s="816"/>
      <c r="K63" s="816"/>
      <c r="L63" s="816"/>
      <c r="M63" s="816"/>
      <c r="N63" s="816"/>
      <c r="O63" s="816"/>
      <c r="P63" s="816"/>
      <c r="Q63" s="816"/>
      <c r="R63" s="816"/>
      <c r="S63" s="827"/>
      <c r="T63" s="823"/>
      <c r="U63" s="824"/>
      <c r="V63" s="824"/>
      <c r="W63" s="824"/>
      <c r="X63" s="824"/>
      <c r="Y63" s="824"/>
      <c r="Z63" s="825"/>
      <c r="AA63" s="149"/>
      <c r="AB63" s="149"/>
      <c r="AC63" s="149"/>
      <c r="AD63" s="149"/>
      <c r="AE63" s="149"/>
      <c r="AF63" s="149"/>
      <c r="AG63" s="149"/>
      <c r="AH63" s="149"/>
      <c r="AI63" s="149"/>
      <c r="AM63" s="816"/>
      <c r="AN63" s="816"/>
      <c r="AO63" s="816"/>
      <c r="AP63" s="816"/>
      <c r="AQ63" s="816"/>
      <c r="AR63" s="816"/>
      <c r="AS63" s="816"/>
      <c r="AT63" s="816"/>
      <c r="AU63" s="816"/>
      <c r="AV63" s="816"/>
      <c r="AW63" s="816"/>
      <c r="AX63" s="816"/>
      <c r="AY63" s="816"/>
      <c r="AZ63" s="816"/>
      <c r="BA63" s="816"/>
      <c r="BB63" s="827"/>
      <c r="BC63" s="823"/>
      <c r="BD63" s="824"/>
      <c r="BE63" s="824"/>
      <c r="BF63" s="824"/>
      <c r="BG63" s="824"/>
      <c r="BH63" s="824"/>
      <c r="BI63" s="825"/>
      <c r="BJ63" s="149"/>
      <c r="BK63" s="149"/>
      <c r="BL63" s="149"/>
      <c r="BM63" s="149"/>
      <c r="BN63" s="149"/>
      <c r="BO63" s="149"/>
      <c r="BP63" s="149"/>
      <c r="BQ63" s="149"/>
      <c r="BR63" s="149"/>
    </row>
    <row r="64" spans="1:70" ht="13.5" customHeight="1">
      <c r="B64" s="150"/>
      <c r="D64" s="29" t="s">
        <v>184</v>
      </c>
      <c r="E64" s="29" t="s">
        <v>233</v>
      </c>
      <c r="T64" s="149"/>
      <c r="U64" s="149"/>
      <c r="V64" s="149"/>
      <c r="W64" s="149"/>
      <c r="X64" s="149"/>
      <c r="Y64" s="149"/>
      <c r="Z64" s="149"/>
      <c r="AA64" s="149"/>
      <c r="AB64" s="149"/>
      <c r="AC64" s="149"/>
      <c r="AD64" s="149"/>
      <c r="AE64" s="149"/>
      <c r="AF64" s="149"/>
      <c r="AG64" s="149"/>
      <c r="AK64" s="150"/>
      <c r="AM64" s="241" t="s">
        <v>184</v>
      </c>
      <c r="AN64" s="241" t="s">
        <v>198</v>
      </c>
      <c r="BC64" s="149"/>
      <c r="BD64" s="149"/>
      <c r="BE64" s="149"/>
      <c r="BF64" s="149"/>
      <c r="BG64" s="149"/>
      <c r="BH64" s="149"/>
      <c r="BI64" s="149"/>
      <c r="BJ64" s="149"/>
      <c r="BK64" s="149"/>
      <c r="BL64" s="149"/>
      <c r="BM64" s="149"/>
      <c r="BN64" s="149"/>
      <c r="BO64" s="149"/>
      <c r="BP64" s="149"/>
    </row>
    <row r="65" spans="1:70" ht="13.5" customHeight="1">
      <c r="A65" s="241" t="s">
        <v>36</v>
      </c>
      <c r="B65" s="150"/>
      <c r="T65" s="151"/>
      <c r="U65" s="151"/>
      <c r="V65" s="151"/>
      <c r="W65" s="151"/>
      <c r="X65" s="151"/>
      <c r="Y65" s="151"/>
      <c r="Z65" s="151"/>
      <c r="AA65" s="151"/>
      <c r="AB65" s="151"/>
      <c r="AC65" s="151"/>
      <c r="AD65" s="151"/>
      <c r="AE65" s="151"/>
      <c r="AF65" s="151"/>
      <c r="AG65" s="151"/>
      <c r="AJ65" s="241" t="s">
        <v>36</v>
      </c>
      <c r="AK65" s="150"/>
      <c r="BC65" s="151"/>
      <c r="BD65" s="151"/>
      <c r="BE65" s="151"/>
      <c r="BF65" s="151"/>
      <c r="BG65" s="151"/>
      <c r="BH65" s="151"/>
      <c r="BI65" s="151"/>
      <c r="BJ65" s="151"/>
      <c r="BK65" s="151"/>
      <c r="BL65" s="151"/>
      <c r="BM65" s="151"/>
      <c r="BN65" s="151"/>
      <c r="BO65" s="151"/>
      <c r="BP65" s="151"/>
    </row>
    <row r="66" spans="1:70" ht="13.5" customHeight="1">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row>
    <row r="67" spans="1:70" s="241" customFormat="1" ht="13.5" customHeight="1">
      <c r="Y67" s="464" t="s">
        <v>55</v>
      </c>
      <c r="Z67" s="464"/>
      <c r="AA67" s="464"/>
      <c r="AB67" s="465" t="s">
        <v>160</v>
      </c>
      <c r="AC67" s="466"/>
      <c r="AD67" s="466"/>
      <c r="AE67" s="466"/>
      <c r="AF67" s="466"/>
      <c r="AG67" s="466"/>
      <c r="AH67" s="466"/>
      <c r="AI67" s="466"/>
      <c r="BH67" s="464" t="s">
        <v>55</v>
      </c>
      <c r="BI67" s="464"/>
      <c r="BJ67" s="464"/>
      <c r="BK67" s="465" t="s">
        <v>212</v>
      </c>
      <c r="BL67" s="466"/>
      <c r="BM67" s="466"/>
      <c r="BN67" s="466"/>
      <c r="BO67" s="466"/>
      <c r="BP67" s="466"/>
      <c r="BQ67" s="466"/>
      <c r="BR67" s="466"/>
    </row>
    <row r="68" spans="1:70" ht="13.5" customHeight="1">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row>
    <row r="69" spans="1:70" s="241" customFormat="1" ht="13.5" customHeight="1">
      <c r="B69" s="241">
        <v>3</v>
      </c>
      <c r="C69" s="241" t="s">
        <v>179</v>
      </c>
      <c r="Y69" s="252"/>
      <c r="Z69" s="252"/>
      <c r="AA69" s="252"/>
      <c r="AB69" s="243"/>
      <c r="AC69" s="244"/>
      <c r="AD69" s="244"/>
      <c r="AE69" s="244"/>
      <c r="AF69" s="244"/>
      <c r="AG69" s="244"/>
      <c r="AH69" s="244"/>
      <c r="AI69" s="244"/>
      <c r="AK69" s="241">
        <v>3</v>
      </c>
      <c r="AL69" s="241" t="s">
        <v>179</v>
      </c>
      <c r="BH69" s="269"/>
      <c r="BI69" s="269"/>
      <c r="BJ69" s="269"/>
      <c r="BK69" s="243"/>
      <c r="BL69" s="244"/>
      <c r="BM69" s="244"/>
      <c r="BN69" s="244"/>
      <c r="BO69" s="244"/>
      <c r="BP69" s="244"/>
      <c r="BQ69" s="244"/>
      <c r="BR69" s="244"/>
    </row>
    <row r="70" spans="1:70" s="241" customFormat="1" ht="13.5" customHeight="1">
      <c r="Y70" s="266"/>
      <c r="Z70" s="266"/>
      <c r="AA70" s="266"/>
      <c r="AB70" s="243"/>
      <c r="AC70" s="244"/>
      <c r="AD70" s="244"/>
      <c r="AE70" s="244"/>
      <c r="AF70" s="244"/>
      <c r="AG70" s="244"/>
      <c r="AH70" s="244"/>
      <c r="AI70" s="244"/>
      <c r="BH70" s="269"/>
      <c r="BI70" s="269"/>
      <c r="BJ70" s="269"/>
      <c r="BK70" s="243"/>
      <c r="BL70" s="244"/>
      <c r="BM70" s="244"/>
      <c r="BN70" s="244"/>
      <c r="BO70" s="244"/>
      <c r="BP70" s="244"/>
      <c r="BQ70" s="244"/>
      <c r="BR70" s="244"/>
    </row>
    <row r="71" spans="1:70" s="241" customFormat="1" ht="13.5" customHeight="1">
      <c r="B71" s="241" t="s">
        <v>234</v>
      </c>
      <c r="Y71" s="266"/>
      <c r="Z71" s="266"/>
      <c r="AA71" s="266"/>
      <c r="AB71" s="243"/>
      <c r="AC71" s="244"/>
      <c r="AD71" s="244"/>
      <c r="AE71" s="244"/>
      <c r="AF71" s="244"/>
      <c r="AG71" s="244"/>
      <c r="AH71" s="244"/>
      <c r="AI71" s="244"/>
      <c r="AK71" s="241" t="s">
        <v>234</v>
      </c>
      <c r="BH71" s="269"/>
      <c r="BI71" s="269"/>
      <c r="BJ71" s="269"/>
      <c r="BK71" s="243"/>
      <c r="BL71" s="244"/>
      <c r="BM71" s="244"/>
      <c r="BN71" s="244"/>
      <c r="BO71" s="244"/>
      <c r="BP71" s="244"/>
      <c r="BQ71" s="244"/>
      <c r="BR71" s="244"/>
    </row>
    <row r="72" spans="1:70" ht="13.5" customHeight="1">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row>
    <row r="73" spans="1:70" ht="13.5" customHeight="1">
      <c r="A73"/>
      <c r="B73" s="355" t="s">
        <v>235</v>
      </c>
      <c r="C73" s="356"/>
      <c r="D73" s="356"/>
      <c r="E73" s="356"/>
      <c r="F73" s="356"/>
      <c r="G73" s="356"/>
      <c r="H73" s="356"/>
      <c r="I73" s="356"/>
      <c r="J73" s="356"/>
      <c r="K73" s="356"/>
      <c r="L73" s="356"/>
      <c r="M73" s="356"/>
      <c r="N73" s="356"/>
      <c r="O73" s="356"/>
      <c r="P73" s="803"/>
      <c r="Q73" s="803"/>
      <c r="R73" s="803"/>
      <c r="S73" s="803"/>
      <c r="T73" s="828"/>
      <c r="U73" s="831"/>
      <c r="V73" s="832"/>
      <c r="W73" s="832"/>
      <c r="X73" s="832"/>
      <c r="Y73" s="832"/>
      <c r="Z73" s="832"/>
      <c r="AA73" s="832"/>
      <c r="AB73" s="832"/>
      <c r="AC73" s="832"/>
      <c r="AD73" s="832"/>
      <c r="AE73" s="832"/>
      <c r="AF73" s="832"/>
      <c r="AG73" s="833"/>
      <c r="AH73"/>
      <c r="AI73"/>
      <c r="AJ73"/>
      <c r="AK73" s="355" t="s">
        <v>235</v>
      </c>
      <c r="AL73" s="356"/>
      <c r="AM73" s="356"/>
      <c r="AN73" s="356"/>
      <c r="AO73" s="356"/>
      <c r="AP73" s="356"/>
      <c r="AQ73" s="356"/>
      <c r="AR73" s="356"/>
      <c r="AS73" s="356"/>
      <c r="AT73" s="356"/>
      <c r="AU73" s="356"/>
      <c r="AV73" s="356"/>
      <c r="AW73" s="356"/>
      <c r="AX73" s="356"/>
      <c r="AY73" s="803"/>
      <c r="AZ73" s="803"/>
      <c r="BA73" s="803"/>
      <c r="BB73" s="803"/>
      <c r="BC73" s="828"/>
      <c r="BD73" s="831"/>
      <c r="BE73" s="832"/>
      <c r="BF73" s="832"/>
      <c r="BG73" s="832"/>
      <c r="BH73" s="832"/>
      <c r="BI73" s="832"/>
      <c r="BJ73" s="832"/>
      <c r="BK73" s="832"/>
      <c r="BL73" s="832"/>
      <c r="BM73" s="832"/>
      <c r="BN73" s="832"/>
      <c r="BO73" s="832"/>
      <c r="BP73" s="833"/>
      <c r="BQ73"/>
      <c r="BR73"/>
    </row>
    <row r="74" spans="1:70" ht="13.5" customHeight="1">
      <c r="A74"/>
      <c r="B74" s="407"/>
      <c r="C74" s="408"/>
      <c r="D74" s="408"/>
      <c r="E74" s="408"/>
      <c r="F74" s="408"/>
      <c r="G74" s="408"/>
      <c r="H74" s="408"/>
      <c r="I74" s="408"/>
      <c r="J74" s="408"/>
      <c r="K74" s="408"/>
      <c r="L74" s="408"/>
      <c r="M74" s="408"/>
      <c r="N74" s="408"/>
      <c r="O74" s="408"/>
      <c r="P74" s="802"/>
      <c r="Q74" s="802"/>
      <c r="R74" s="802"/>
      <c r="S74" s="804"/>
      <c r="T74" s="829"/>
      <c r="U74" s="834"/>
      <c r="V74" s="835"/>
      <c r="W74" s="835"/>
      <c r="X74" s="835"/>
      <c r="Y74" s="835"/>
      <c r="Z74" s="835"/>
      <c r="AA74" s="835"/>
      <c r="AB74" s="835"/>
      <c r="AC74" s="835"/>
      <c r="AD74" s="835"/>
      <c r="AE74" s="835"/>
      <c r="AF74" s="835"/>
      <c r="AG74" s="836"/>
      <c r="AH74"/>
      <c r="AI74"/>
      <c r="AJ74"/>
      <c r="AK74" s="407"/>
      <c r="AL74" s="408"/>
      <c r="AM74" s="408"/>
      <c r="AN74" s="408"/>
      <c r="AO74" s="408"/>
      <c r="AP74" s="408"/>
      <c r="AQ74" s="408"/>
      <c r="AR74" s="408"/>
      <c r="AS74" s="408"/>
      <c r="AT74" s="408"/>
      <c r="AU74" s="408"/>
      <c r="AV74" s="408"/>
      <c r="AW74" s="408"/>
      <c r="AX74" s="408"/>
      <c r="AY74" s="802"/>
      <c r="AZ74" s="802"/>
      <c r="BA74" s="802"/>
      <c r="BB74" s="804"/>
      <c r="BC74" s="829"/>
      <c r="BD74" s="834"/>
      <c r="BE74" s="835"/>
      <c r="BF74" s="835"/>
      <c r="BG74" s="835"/>
      <c r="BH74" s="835"/>
      <c r="BI74" s="835"/>
      <c r="BJ74" s="835"/>
      <c r="BK74" s="835"/>
      <c r="BL74" s="835"/>
      <c r="BM74" s="835"/>
      <c r="BN74" s="835"/>
      <c r="BO74" s="835"/>
      <c r="BP74" s="836"/>
      <c r="BQ74"/>
      <c r="BR74"/>
    </row>
    <row r="75" spans="1:70" ht="13.5" customHeight="1">
      <c r="A75"/>
      <c r="B75" s="358"/>
      <c r="C75" s="359"/>
      <c r="D75" s="359"/>
      <c r="E75" s="359"/>
      <c r="F75" s="359"/>
      <c r="G75" s="359"/>
      <c r="H75" s="359"/>
      <c r="I75" s="359"/>
      <c r="J75" s="359"/>
      <c r="K75" s="359"/>
      <c r="L75" s="359"/>
      <c r="M75" s="359"/>
      <c r="N75" s="359"/>
      <c r="O75" s="359"/>
      <c r="P75" s="805"/>
      <c r="Q75" s="805"/>
      <c r="R75" s="805"/>
      <c r="S75" s="805"/>
      <c r="T75" s="830"/>
      <c r="U75" s="837"/>
      <c r="V75" s="838"/>
      <c r="W75" s="838"/>
      <c r="X75" s="838"/>
      <c r="Y75" s="838"/>
      <c r="Z75" s="838"/>
      <c r="AA75" s="838"/>
      <c r="AB75" s="838"/>
      <c r="AC75" s="838"/>
      <c r="AD75" s="838"/>
      <c r="AE75" s="838"/>
      <c r="AF75" s="838"/>
      <c r="AG75" s="839"/>
      <c r="AH75"/>
      <c r="AI75"/>
      <c r="AJ75"/>
      <c r="AK75" s="358"/>
      <c r="AL75" s="359"/>
      <c r="AM75" s="359"/>
      <c r="AN75" s="359"/>
      <c r="AO75" s="359"/>
      <c r="AP75" s="359"/>
      <c r="AQ75" s="359"/>
      <c r="AR75" s="359"/>
      <c r="AS75" s="359"/>
      <c r="AT75" s="359"/>
      <c r="AU75" s="359"/>
      <c r="AV75" s="359"/>
      <c r="AW75" s="359"/>
      <c r="AX75" s="359"/>
      <c r="AY75" s="805"/>
      <c r="AZ75" s="805"/>
      <c r="BA75" s="805"/>
      <c r="BB75" s="805"/>
      <c r="BC75" s="830"/>
      <c r="BD75" s="837"/>
      <c r="BE75" s="838"/>
      <c r="BF75" s="838"/>
      <c r="BG75" s="838"/>
      <c r="BH75" s="838"/>
      <c r="BI75" s="838"/>
      <c r="BJ75" s="838"/>
      <c r="BK75" s="838"/>
      <c r="BL75" s="838"/>
      <c r="BM75" s="838"/>
      <c r="BN75" s="838"/>
      <c r="BO75" s="838"/>
      <c r="BP75" s="839"/>
      <c r="BQ75"/>
      <c r="BR75"/>
    </row>
    <row r="76" spans="1:70" s="241" customFormat="1" ht="13.5" customHeight="1">
      <c r="A76"/>
      <c r="B76" s="355" t="s">
        <v>236</v>
      </c>
      <c r="C76" s="356"/>
      <c r="D76" s="356"/>
      <c r="E76" s="356"/>
      <c r="F76" s="356"/>
      <c r="G76" s="356"/>
      <c r="H76" s="356"/>
      <c r="I76" s="356"/>
      <c r="J76" s="356"/>
      <c r="K76" s="356"/>
      <c r="L76" s="356"/>
      <c r="M76" s="356"/>
      <c r="N76" s="356"/>
      <c r="O76" s="356"/>
      <c r="P76" s="803"/>
      <c r="Q76" s="803"/>
      <c r="R76" s="803"/>
      <c r="S76" s="803"/>
      <c r="T76" s="828"/>
      <c r="U76" s="840"/>
      <c r="V76" s="841"/>
      <c r="W76" s="841"/>
      <c r="X76" s="841"/>
      <c r="Y76" s="841"/>
      <c r="Z76" s="841"/>
      <c r="AA76" s="841"/>
      <c r="AB76" s="841"/>
      <c r="AC76" s="841"/>
      <c r="AD76" s="841"/>
      <c r="AE76" s="841"/>
      <c r="AF76" s="841"/>
      <c r="AG76" s="842"/>
      <c r="AH76"/>
      <c r="AI76"/>
      <c r="AJ76"/>
      <c r="AK76" s="355" t="s">
        <v>236</v>
      </c>
      <c r="AL76" s="356"/>
      <c r="AM76" s="356"/>
      <c r="AN76" s="356"/>
      <c r="AO76" s="356"/>
      <c r="AP76" s="356"/>
      <c r="AQ76" s="356"/>
      <c r="AR76" s="356"/>
      <c r="AS76" s="356"/>
      <c r="AT76" s="356"/>
      <c r="AU76" s="356"/>
      <c r="AV76" s="356"/>
      <c r="AW76" s="356"/>
      <c r="AX76" s="356"/>
      <c r="AY76" s="803"/>
      <c r="AZ76" s="803"/>
      <c r="BA76" s="803"/>
      <c r="BB76" s="803"/>
      <c r="BC76" s="828"/>
      <c r="BD76" s="840"/>
      <c r="BE76" s="841"/>
      <c r="BF76" s="841"/>
      <c r="BG76" s="841"/>
      <c r="BH76" s="841"/>
      <c r="BI76" s="841"/>
      <c r="BJ76" s="841"/>
      <c r="BK76" s="841"/>
      <c r="BL76" s="841"/>
      <c r="BM76" s="841"/>
      <c r="BN76" s="841"/>
      <c r="BO76" s="841"/>
      <c r="BP76" s="842"/>
      <c r="BQ76"/>
      <c r="BR76"/>
    </row>
    <row r="77" spans="1:70" s="241" customFormat="1" ht="13.5" customHeight="1">
      <c r="A77"/>
      <c r="B77" s="407"/>
      <c r="C77" s="408"/>
      <c r="D77" s="408"/>
      <c r="E77" s="408"/>
      <c r="F77" s="408"/>
      <c r="G77" s="408"/>
      <c r="H77" s="408"/>
      <c r="I77" s="408"/>
      <c r="J77" s="408"/>
      <c r="K77" s="408"/>
      <c r="L77" s="408"/>
      <c r="M77" s="408"/>
      <c r="N77" s="408"/>
      <c r="O77" s="408"/>
      <c r="P77" s="802"/>
      <c r="Q77" s="802"/>
      <c r="R77" s="802"/>
      <c r="S77" s="804"/>
      <c r="T77" s="829"/>
      <c r="U77" s="843"/>
      <c r="V77" s="844"/>
      <c r="W77" s="844"/>
      <c r="X77" s="844"/>
      <c r="Y77" s="844"/>
      <c r="Z77" s="844"/>
      <c r="AA77" s="844"/>
      <c r="AB77" s="844"/>
      <c r="AC77" s="844"/>
      <c r="AD77" s="844"/>
      <c r="AE77" s="844"/>
      <c r="AF77" s="844"/>
      <c r="AG77" s="845"/>
      <c r="AH77"/>
      <c r="AI77"/>
      <c r="AJ77"/>
      <c r="AK77" s="407"/>
      <c r="AL77" s="408"/>
      <c r="AM77" s="408"/>
      <c r="AN77" s="408"/>
      <c r="AO77" s="408"/>
      <c r="AP77" s="408"/>
      <c r="AQ77" s="408"/>
      <c r="AR77" s="408"/>
      <c r="AS77" s="408"/>
      <c r="AT77" s="408"/>
      <c r="AU77" s="408"/>
      <c r="AV77" s="408"/>
      <c r="AW77" s="408"/>
      <c r="AX77" s="408"/>
      <c r="AY77" s="802"/>
      <c r="AZ77" s="802"/>
      <c r="BA77" s="802"/>
      <c r="BB77" s="804"/>
      <c r="BC77" s="829"/>
      <c r="BD77" s="843"/>
      <c r="BE77" s="844"/>
      <c r="BF77" s="844"/>
      <c r="BG77" s="844"/>
      <c r="BH77" s="844"/>
      <c r="BI77" s="844"/>
      <c r="BJ77" s="844"/>
      <c r="BK77" s="844"/>
      <c r="BL77" s="844"/>
      <c r="BM77" s="844"/>
      <c r="BN77" s="844"/>
      <c r="BO77" s="844"/>
      <c r="BP77" s="845"/>
      <c r="BQ77"/>
      <c r="BR77"/>
    </row>
    <row r="78" spans="1:70" s="241" customFormat="1" ht="13.5" customHeight="1">
      <c r="A78"/>
      <c r="B78" s="358"/>
      <c r="C78" s="359"/>
      <c r="D78" s="359"/>
      <c r="E78" s="359"/>
      <c r="F78" s="359"/>
      <c r="G78" s="359"/>
      <c r="H78" s="359"/>
      <c r="I78" s="359"/>
      <c r="J78" s="359"/>
      <c r="K78" s="359"/>
      <c r="L78" s="359"/>
      <c r="M78" s="359"/>
      <c r="N78" s="359"/>
      <c r="O78" s="359"/>
      <c r="P78" s="805"/>
      <c r="Q78" s="805"/>
      <c r="R78" s="805"/>
      <c r="S78" s="805"/>
      <c r="T78" s="830"/>
      <c r="U78" s="846"/>
      <c r="V78" s="847"/>
      <c r="W78" s="847"/>
      <c r="X78" s="847"/>
      <c r="Y78" s="847"/>
      <c r="Z78" s="847"/>
      <c r="AA78" s="847"/>
      <c r="AB78" s="847"/>
      <c r="AC78" s="847"/>
      <c r="AD78" s="847"/>
      <c r="AE78" s="847"/>
      <c r="AF78" s="847"/>
      <c r="AG78" s="848"/>
      <c r="AH78"/>
      <c r="AI78"/>
      <c r="AJ78"/>
      <c r="AK78" s="358"/>
      <c r="AL78" s="359"/>
      <c r="AM78" s="359"/>
      <c r="AN78" s="359"/>
      <c r="AO78" s="359"/>
      <c r="AP78" s="359"/>
      <c r="AQ78" s="359"/>
      <c r="AR78" s="359"/>
      <c r="AS78" s="359"/>
      <c r="AT78" s="359"/>
      <c r="AU78" s="359"/>
      <c r="AV78" s="359"/>
      <c r="AW78" s="359"/>
      <c r="AX78" s="359"/>
      <c r="AY78" s="805"/>
      <c r="AZ78" s="805"/>
      <c r="BA78" s="805"/>
      <c r="BB78" s="805"/>
      <c r="BC78" s="830"/>
      <c r="BD78" s="846"/>
      <c r="BE78" s="847"/>
      <c r="BF78" s="847"/>
      <c r="BG78" s="847"/>
      <c r="BH78" s="847"/>
      <c r="BI78" s="847"/>
      <c r="BJ78" s="847"/>
      <c r="BK78" s="847"/>
      <c r="BL78" s="847"/>
      <c r="BM78" s="847"/>
      <c r="BN78" s="847"/>
      <c r="BO78" s="847"/>
      <c r="BP78" s="848"/>
      <c r="BQ78"/>
      <c r="BR78"/>
    </row>
    <row r="79" spans="1:70" s="241" customFormat="1" ht="13.5" customHeight="1">
      <c r="A79"/>
      <c r="B79" s="355" t="s">
        <v>195</v>
      </c>
      <c r="C79" s="356"/>
      <c r="D79" s="356"/>
      <c r="E79" s="356"/>
      <c r="F79" s="356"/>
      <c r="G79" s="356"/>
      <c r="H79" s="356"/>
      <c r="I79" s="356"/>
      <c r="J79" s="356"/>
      <c r="K79" s="356"/>
      <c r="L79" s="356"/>
      <c r="M79" s="356"/>
      <c r="N79" s="356"/>
      <c r="O79" s="356"/>
      <c r="P79" s="803"/>
      <c r="Q79" s="803"/>
      <c r="R79" s="803"/>
      <c r="S79" s="803"/>
      <c r="T79" s="828"/>
      <c r="U79" s="877">
        <f>U73</f>
        <v>0</v>
      </c>
      <c r="V79" s="878"/>
      <c r="W79" s="878"/>
      <c r="X79" s="878"/>
      <c r="Y79" s="878"/>
      <c r="Z79" s="878"/>
      <c r="AA79" s="878"/>
      <c r="AB79" s="878"/>
      <c r="AC79" s="878"/>
      <c r="AD79" s="878"/>
      <c r="AE79" s="878"/>
      <c r="AF79" s="878"/>
      <c r="AG79" s="879"/>
      <c r="AH79"/>
      <c r="AI79"/>
      <c r="AJ79"/>
      <c r="AK79" s="355" t="s">
        <v>195</v>
      </c>
      <c r="AL79" s="356"/>
      <c r="AM79" s="356"/>
      <c r="AN79" s="356"/>
      <c r="AO79" s="356"/>
      <c r="AP79" s="356"/>
      <c r="AQ79" s="356"/>
      <c r="AR79" s="356"/>
      <c r="AS79" s="356"/>
      <c r="AT79" s="356"/>
      <c r="AU79" s="356"/>
      <c r="AV79" s="356"/>
      <c r="AW79" s="356"/>
      <c r="AX79" s="356"/>
      <c r="AY79" s="803"/>
      <c r="AZ79" s="803"/>
      <c r="BA79" s="803"/>
      <c r="BB79" s="803"/>
      <c r="BC79" s="828"/>
      <c r="BD79" s="877">
        <f>BD73</f>
        <v>0</v>
      </c>
      <c r="BE79" s="878"/>
      <c r="BF79" s="878"/>
      <c r="BG79" s="878"/>
      <c r="BH79" s="878"/>
      <c r="BI79" s="878"/>
      <c r="BJ79" s="878"/>
      <c r="BK79" s="878"/>
      <c r="BL79" s="878"/>
      <c r="BM79" s="878"/>
      <c r="BN79" s="878"/>
      <c r="BO79" s="878"/>
      <c r="BP79" s="879"/>
      <c r="BQ79"/>
      <c r="BR79"/>
    </row>
    <row r="80" spans="1:70" s="241" customFormat="1" ht="13.5" customHeight="1">
      <c r="A80"/>
      <c r="B80" s="407"/>
      <c r="C80" s="408"/>
      <c r="D80" s="408"/>
      <c r="E80" s="408"/>
      <c r="F80" s="408"/>
      <c r="G80" s="408"/>
      <c r="H80" s="408"/>
      <c r="I80" s="408"/>
      <c r="J80" s="408"/>
      <c r="K80" s="408"/>
      <c r="L80" s="408"/>
      <c r="M80" s="408"/>
      <c r="N80" s="408"/>
      <c r="O80" s="408"/>
      <c r="P80" s="802"/>
      <c r="Q80" s="802"/>
      <c r="R80" s="802"/>
      <c r="S80" s="804"/>
      <c r="T80" s="829"/>
      <c r="U80" s="880"/>
      <c r="V80" s="881"/>
      <c r="W80" s="881"/>
      <c r="X80" s="881"/>
      <c r="Y80" s="881"/>
      <c r="Z80" s="881"/>
      <c r="AA80" s="881"/>
      <c r="AB80" s="881"/>
      <c r="AC80" s="881"/>
      <c r="AD80" s="881"/>
      <c r="AE80" s="881"/>
      <c r="AF80" s="881"/>
      <c r="AG80" s="882"/>
      <c r="AH80"/>
      <c r="AI80"/>
      <c r="AJ80"/>
      <c r="AK80" s="407"/>
      <c r="AL80" s="408"/>
      <c r="AM80" s="408"/>
      <c r="AN80" s="408"/>
      <c r="AO80" s="408"/>
      <c r="AP80" s="408"/>
      <c r="AQ80" s="408"/>
      <c r="AR80" s="408"/>
      <c r="AS80" s="408"/>
      <c r="AT80" s="408"/>
      <c r="AU80" s="408"/>
      <c r="AV80" s="408"/>
      <c r="AW80" s="408"/>
      <c r="AX80" s="408"/>
      <c r="AY80" s="802"/>
      <c r="AZ80" s="802"/>
      <c r="BA80" s="802"/>
      <c r="BB80" s="804"/>
      <c r="BC80" s="829"/>
      <c r="BD80" s="880"/>
      <c r="BE80" s="881"/>
      <c r="BF80" s="881"/>
      <c r="BG80" s="881"/>
      <c r="BH80" s="881"/>
      <c r="BI80" s="881"/>
      <c r="BJ80" s="881"/>
      <c r="BK80" s="881"/>
      <c r="BL80" s="881"/>
      <c r="BM80" s="881"/>
      <c r="BN80" s="881"/>
      <c r="BO80" s="881"/>
      <c r="BP80" s="882"/>
      <c r="BQ80"/>
      <c r="BR80"/>
    </row>
    <row r="81" spans="1:70" s="241" customFormat="1" ht="13.5" customHeight="1">
      <c r="A81"/>
      <c r="B81" s="358"/>
      <c r="C81" s="359"/>
      <c r="D81" s="359"/>
      <c r="E81" s="359"/>
      <c r="F81" s="359"/>
      <c r="G81" s="359"/>
      <c r="H81" s="359"/>
      <c r="I81" s="359"/>
      <c r="J81" s="359"/>
      <c r="K81" s="359"/>
      <c r="L81" s="359"/>
      <c r="M81" s="359"/>
      <c r="N81" s="359"/>
      <c r="O81" s="359"/>
      <c r="P81" s="805"/>
      <c r="Q81" s="805"/>
      <c r="R81" s="805"/>
      <c r="S81" s="805"/>
      <c r="T81" s="830"/>
      <c r="U81" s="883"/>
      <c r="V81" s="884"/>
      <c r="W81" s="884"/>
      <c r="X81" s="884"/>
      <c r="Y81" s="884"/>
      <c r="Z81" s="884"/>
      <c r="AA81" s="884"/>
      <c r="AB81" s="884"/>
      <c r="AC81" s="884"/>
      <c r="AD81" s="884"/>
      <c r="AE81" s="884"/>
      <c r="AF81" s="884"/>
      <c r="AG81" s="885"/>
      <c r="AH81"/>
      <c r="AI81"/>
      <c r="AJ81"/>
      <c r="AK81" s="358"/>
      <c r="AL81" s="359"/>
      <c r="AM81" s="359"/>
      <c r="AN81" s="359"/>
      <c r="AO81" s="359"/>
      <c r="AP81" s="359"/>
      <c r="AQ81" s="359"/>
      <c r="AR81" s="359"/>
      <c r="AS81" s="359"/>
      <c r="AT81" s="359"/>
      <c r="AU81" s="359"/>
      <c r="AV81" s="359"/>
      <c r="AW81" s="359"/>
      <c r="AX81" s="359"/>
      <c r="AY81" s="805"/>
      <c r="AZ81" s="805"/>
      <c r="BA81" s="805"/>
      <c r="BB81" s="805"/>
      <c r="BC81" s="830"/>
      <c r="BD81" s="883"/>
      <c r="BE81" s="884"/>
      <c r="BF81" s="884"/>
      <c r="BG81" s="884"/>
      <c r="BH81" s="884"/>
      <c r="BI81" s="884"/>
      <c r="BJ81" s="884"/>
      <c r="BK81" s="884"/>
      <c r="BL81" s="884"/>
      <c r="BM81" s="884"/>
      <c r="BN81" s="884"/>
      <c r="BO81" s="884"/>
      <c r="BP81" s="885"/>
      <c r="BQ81"/>
      <c r="BR81"/>
    </row>
    <row r="82" spans="1:70" s="241" customFormat="1" ht="13.5" customHeight="1">
      <c r="A82"/>
      <c r="B82" s="355" t="s">
        <v>181</v>
      </c>
      <c r="C82" s="356"/>
      <c r="D82" s="356"/>
      <c r="E82" s="356"/>
      <c r="F82" s="356"/>
      <c r="G82" s="356"/>
      <c r="H82" s="356"/>
      <c r="I82" s="356"/>
      <c r="J82" s="356"/>
      <c r="K82" s="356"/>
      <c r="L82" s="356"/>
      <c r="M82" s="356"/>
      <c r="N82" s="356"/>
      <c r="O82" s="356"/>
      <c r="P82" s="803"/>
      <c r="Q82" s="803"/>
      <c r="R82" s="803"/>
      <c r="S82" s="803"/>
      <c r="T82" s="828"/>
      <c r="U82" s="870">
        <v>600000</v>
      </c>
      <c r="V82" s="871"/>
      <c r="W82" s="871"/>
      <c r="X82" s="871"/>
      <c r="Y82" s="871"/>
      <c r="Z82" s="871"/>
      <c r="AA82" s="871"/>
      <c r="AB82" s="871"/>
      <c r="AC82" s="871"/>
      <c r="AD82" s="871"/>
      <c r="AE82" s="871"/>
      <c r="AF82" s="871"/>
      <c r="AG82" s="872"/>
      <c r="AH82"/>
      <c r="AI82"/>
      <c r="AJ82"/>
      <c r="AK82" s="355" t="s">
        <v>181</v>
      </c>
      <c r="AL82" s="356"/>
      <c r="AM82" s="356"/>
      <c r="AN82" s="356"/>
      <c r="AO82" s="356"/>
      <c r="AP82" s="356"/>
      <c r="AQ82" s="356"/>
      <c r="AR82" s="356"/>
      <c r="AS82" s="356"/>
      <c r="AT82" s="356"/>
      <c r="AU82" s="356"/>
      <c r="AV82" s="356"/>
      <c r="AW82" s="356"/>
      <c r="AX82" s="356"/>
      <c r="AY82" s="803"/>
      <c r="AZ82" s="803"/>
      <c r="BA82" s="803"/>
      <c r="BB82" s="803"/>
      <c r="BC82" s="828"/>
      <c r="BD82" s="870">
        <v>600000</v>
      </c>
      <c r="BE82" s="871"/>
      <c r="BF82" s="871"/>
      <c r="BG82" s="871"/>
      <c r="BH82" s="871"/>
      <c r="BI82" s="871"/>
      <c r="BJ82" s="871"/>
      <c r="BK82" s="871"/>
      <c r="BL82" s="871"/>
      <c r="BM82" s="871"/>
      <c r="BN82" s="871"/>
      <c r="BO82" s="871"/>
      <c r="BP82" s="872"/>
      <c r="BQ82"/>
      <c r="BR82"/>
    </row>
    <row r="83" spans="1:70" s="241" customFormat="1" ht="13.5" customHeight="1">
      <c r="A83"/>
      <c r="B83" s="407"/>
      <c r="C83" s="408"/>
      <c r="D83" s="408"/>
      <c r="E83" s="408"/>
      <c r="F83" s="408"/>
      <c r="G83" s="408"/>
      <c r="H83" s="408"/>
      <c r="I83" s="408"/>
      <c r="J83" s="408"/>
      <c r="K83" s="408"/>
      <c r="L83" s="408"/>
      <c r="M83" s="408"/>
      <c r="N83" s="408"/>
      <c r="O83" s="408"/>
      <c r="P83" s="802"/>
      <c r="Q83" s="802"/>
      <c r="R83" s="802"/>
      <c r="S83" s="804"/>
      <c r="T83" s="829"/>
      <c r="U83" s="873"/>
      <c r="V83" s="874"/>
      <c r="W83" s="874"/>
      <c r="X83" s="874"/>
      <c r="Y83" s="874"/>
      <c r="Z83" s="874"/>
      <c r="AA83" s="874"/>
      <c r="AB83" s="874"/>
      <c r="AC83" s="874"/>
      <c r="AD83" s="874"/>
      <c r="AE83" s="874"/>
      <c r="AF83" s="874"/>
      <c r="AG83" s="875"/>
      <c r="AH83"/>
      <c r="AI83"/>
      <c r="AJ83"/>
      <c r="AK83" s="407"/>
      <c r="AL83" s="408"/>
      <c r="AM83" s="408"/>
      <c r="AN83" s="408"/>
      <c r="AO83" s="408"/>
      <c r="AP83" s="408"/>
      <c r="AQ83" s="408"/>
      <c r="AR83" s="408"/>
      <c r="AS83" s="408"/>
      <c r="AT83" s="408"/>
      <c r="AU83" s="408"/>
      <c r="AV83" s="408"/>
      <c r="AW83" s="408"/>
      <c r="AX83" s="408"/>
      <c r="AY83" s="802"/>
      <c r="AZ83" s="802"/>
      <c r="BA83" s="802"/>
      <c r="BB83" s="804"/>
      <c r="BC83" s="829"/>
      <c r="BD83" s="873"/>
      <c r="BE83" s="874"/>
      <c r="BF83" s="874"/>
      <c r="BG83" s="874"/>
      <c r="BH83" s="874"/>
      <c r="BI83" s="874"/>
      <c r="BJ83" s="874"/>
      <c r="BK83" s="874"/>
      <c r="BL83" s="874"/>
      <c r="BM83" s="874"/>
      <c r="BN83" s="874"/>
      <c r="BO83" s="874"/>
      <c r="BP83" s="875"/>
      <c r="BQ83"/>
      <c r="BR83"/>
    </row>
    <row r="84" spans="1:70" s="241" customFormat="1" ht="13.5" customHeight="1" thickBot="1">
      <c r="A84"/>
      <c r="B84" s="358"/>
      <c r="C84" s="359"/>
      <c r="D84" s="359"/>
      <c r="E84" s="359"/>
      <c r="F84" s="359"/>
      <c r="G84" s="359"/>
      <c r="H84" s="359"/>
      <c r="I84" s="359"/>
      <c r="J84" s="359"/>
      <c r="K84" s="359"/>
      <c r="L84" s="359"/>
      <c r="M84" s="359"/>
      <c r="N84" s="359"/>
      <c r="O84" s="359"/>
      <c r="P84" s="805"/>
      <c r="Q84" s="805"/>
      <c r="R84" s="805"/>
      <c r="S84" s="805"/>
      <c r="T84" s="830"/>
      <c r="U84" s="873"/>
      <c r="V84" s="876"/>
      <c r="W84" s="876"/>
      <c r="X84" s="876"/>
      <c r="Y84" s="876"/>
      <c r="Z84" s="876"/>
      <c r="AA84" s="876"/>
      <c r="AB84" s="876"/>
      <c r="AC84" s="876"/>
      <c r="AD84" s="876"/>
      <c r="AE84" s="876"/>
      <c r="AF84" s="876"/>
      <c r="AG84" s="875"/>
      <c r="AH84"/>
      <c r="AI84"/>
      <c r="AJ84"/>
      <c r="AK84" s="358"/>
      <c r="AL84" s="359"/>
      <c r="AM84" s="359"/>
      <c r="AN84" s="359"/>
      <c r="AO84" s="359"/>
      <c r="AP84" s="359"/>
      <c r="AQ84" s="359"/>
      <c r="AR84" s="359"/>
      <c r="AS84" s="359"/>
      <c r="AT84" s="359"/>
      <c r="AU84" s="359"/>
      <c r="AV84" s="359"/>
      <c r="AW84" s="359"/>
      <c r="AX84" s="359"/>
      <c r="AY84" s="805"/>
      <c r="AZ84" s="805"/>
      <c r="BA84" s="805"/>
      <c r="BB84" s="805"/>
      <c r="BC84" s="830"/>
      <c r="BD84" s="873"/>
      <c r="BE84" s="876"/>
      <c r="BF84" s="876"/>
      <c r="BG84" s="876"/>
      <c r="BH84" s="876"/>
      <c r="BI84" s="876"/>
      <c r="BJ84" s="876"/>
      <c r="BK84" s="876"/>
      <c r="BL84" s="876"/>
      <c r="BM84" s="876"/>
      <c r="BN84" s="876"/>
      <c r="BO84" s="876"/>
      <c r="BP84" s="875"/>
      <c r="BQ84"/>
      <c r="BR84"/>
    </row>
    <row r="85" spans="1:70" s="241" customFormat="1" ht="13.5" customHeight="1">
      <c r="A85"/>
      <c r="B85" s="355" t="s">
        <v>182</v>
      </c>
      <c r="C85" s="356"/>
      <c r="D85" s="356"/>
      <c r="E85" s="356"/>
      <c r="F85" s="356"/>
      <c r="G85" s="356"/>
      <c r="H85" s="356"/>
      <c r="I85" s="356"/>
      <c r="J85" s="356"/>
      <c r="K85" s="356"/>
      <c r="L85" s="356"/>
      <c r="M85" s="356"/>
      <c r="N85" s="356"/>
      <c r="O85" s="356"/>
      <c r="P85" s="803"/>
      <c r="Q85" s="803"/>
      <c r="R85" s="803"/>
      <c r="S85" s="803"/>
      <c r="T85" s="803"/>
      <c r="U85" s="806">
        <f>MIN(U79,U82)</f>
        <v>0</v>
      </c>
      <c r="V85" s="807"/>
      <c r="W85" s="807"/>
      <c r="X85" s="807"/>
      <c r="Y85" s="807"/>
      <c r="Z85" s="807"/>
      <c r="AA85" s="807"/>
      <c r="AB85" s="807"/>
      <c r="AC85" s="807"/>
      <c r="AD85" s="807"/>
      <c r="AE85" s="807"/>
      <c r="AF85" s="807"/>
      <c r="AG85" s="808"/>
      <c r="AH85"/>
      <c r="AI85"/>
      <c r="AJ85"/>
      <c r="AK85" s="355" t="s">
        <v>182</v>
      </c>
      <c r="AL85" s="356"/>
      <c r="AM85" s="356"/>
      <c r="AN85" s="356"/>
      <c r="AO85" s="356"/>
      <c r="AP85" s="356"/>
      <c r="AQ85" s="356"/>
      <c r="AR85" s="356"/>
      <c r="AS85" s="356"/>
      <c r="AT85" s="356"/>
      <c r="AU85" s="356"/>
      <c r="AV85" s="356"/>
      <c r="AW85" s="356"/>
      <c r="AX85" s="356"/>
      <c r="AY85" s="803"/>
      <c r="AZ85" s="803"/>
      <c r="BA85" s="803"/>
      <c r="BB85" s="803"/>
      <c r="BC85" s="803"/>
      <c r="BD85" s="806">
        <f>MIN(BD79,BD82)</f>
        <v>0</v>
      </c>
      <c r="BE85" s="807"/>
      <c r="BF85" s="807"/>
      <c r="BG85" s="807"/>
      <c r="BH85" s="807"/>
      <c r="BI85" s="807"/>
      <c r="BJ85" s="807"/>
      <c r="BK85" s="807"/>
      <c r="BL85" s="807"/>
      <c r="BM85" s="807"/>
      <c r="BN85" s="807"/>
      <c r="BO85" s="807"/>
      <c r="BP85" s="808"/>
      <c r="BQ85"/>
      <c r="BR85"/>
    </row>
    <row r="86" spans="1:70" s="241" customFormat="1" ht="13.5" customHeight="1">
      <c r="A86"/>
      <c r="B86" s="407"/>
      <c r="C86" s="408"/>
      <c r="D86" s="408"/>
      <c r="E86" s="408"/>
      <c r="F86" s="408"/>
      <c r="G86" s="408"/>
      <c r="H86" s="408"/>
      <c r="I86" s="408"/>
      <c r="J86" s="408"/>
      <c r="K86" s="408"/>
      <c r="L86" s="408"/>
      <c r="M86" s="408"/>
      <c r="N86" s="408"/>
      <c r="O86" s="408"/>
      <c r="P86" s="802"/>
      <c r="Q86" s="802"/>
      <c r="R86" s="802"/>
      <c r="S86" s="804"/>
      <c r="T86" s="804"/>
      <c r="U86" s="809"/>
      <c r="V86" s="810"/>
      <c r="W86" s="810"/>
      <c r="X86" s="810"/>
      <c r="Y86" s="810"/>
      <c r="Z86" s="810"/>
      <c r="AA86" s="810"/>
      <c r="AB86" s="810"/>
      <c r="AC86" s="810"/>
      <c r="AD86" s="810"/>
      <c r="AE86" s="810"/>
      <c r="AF86" s="810"/>
      <c r="AG86" s="811"/>
      <c r="AH86"/>
      <c r="AI86"/>
      <c r="AJ86"/>
      <c r="AK86" s="407"/>
      <c r="AL86" s="408"/>
      <c r="AM86" s="408"/>
      <c r="AN86" s="408"/>
      <c r="AO86" s="408"/>
      <c r="AP86" s="408"/>
      <c r="AQ86" s="408"/>
      <c r="AR86" s="408"/>
      <c r="AS86" s="408"/>
      <c r="AT86" s="408"/>
      <c r="AU86" s="408"/>
      <c r="AV86" s="408"/>
      <c r="AW86" s="408"/>
      <c r="AX86" s="408"/>
      <c r="AY86" s="802"/>
      <c r="AZ86" s="802"/>
      <c r="BA86" s="802"/>
      <c r="BB86" s="804"/>
      <c r="BC86" s="804"/>
      <c r="BD86" s="809"/>
      <c r="BE86" s="810"/>
      <c r="BF86" s="810"/>
      <c r="BG86" s="810"/>
      <c r="BH86" s="810"/>
      <c r="BI86" s="810"/>
      <c r="BJ86" s="810"/>
      <c r="BK86" s="810"/>
      <c r="BL86" s="810"/>
      <c r="BM86" s="810"/>
      <c r="BN86" s="810"/>
      <c r="BO86" s="810"/>
      <c r="BP86" s="811"/>
      <c r="BQ86"/>
      <c r="BR86"/>
    </row>
    <row r="87" spans="1:70" s="241" customFormat="1" ht="13.5" customHeight="1" thickBot="1">
      <c r="A87"/>
      <c r="B87" s="358"/>
      <c r="C87" s="359"/>
      <c r="D87" s="359"/>
      <c r="E87" s="359"/>
      <c r="F87" s="359"/>
      <c r="G87" s="359"/>
      <c r="H87" s="359"/>
      <c r="I87" s="359"/>
      <c r="J87" s="359"/>
      <c r="K87" s="359"/>
      <c r="L87" s="359"/>
      <c r="M87" s="359"/>
      <c r="N87" s="359"/>
      <c r="O87" s="359"/>
      <c r="P87" s="805"/>
      <c r="Q87" s="805"/>
      <c r="R87" s="805"/>
      <c r="S87" s="805"/>
      <c r="T87" s="805"/>
      <c r="U87" s="812"/>
      <c r="V87" s="813"/>
      <c r="W87" s="813"/>
      <c r="X87" s="813"/>
      <c r="Y87" s="813"/>
      <c r="Z87" s="813"/>
      <c r="AA87" s="813"/>
      <c r="AB87" s="813"/>
      <c r="AC87" s="813"/>
      <c r="AD87" s="813"/>
      <c r="AE87" s="813"/>
      <c r="AF87" s="813"/>
      <c r="AG87" s="814"/>
      <c r="AH87"/>
      <c r="AI87"/>
      <c r="AJ87"/>
      <c r="AK87" s="358"/>
      <c r="AL87" s="359"/>
      <c r="AM87" s="359"/>
      <c r="AN87" s="359"/>
      <c r="AO87" s="359"/>
      <c r="AP87" s="359"/>
      <c r="AQ87" s="359"/>
      <c r="AR87" s="359"/>
      <c r="AS87" s="359"/>
      <c r="AT87" s="359"/>
      <c r="AU87" s="359"/>
      <c r="AV87" s="359"/>
      <c r="AW87" s="359"/>
      <c r="AX87" s="359"/>
      <c r="AY87" s="805"/>
      <c r="AZ87" s="805"/>
      <c r="BA87" s="805"/>
      <c r="BB87" s="805"/>
      <c r="BC87" s="805"/>
      <c r="BD87" s="812"/>
      <c r="BE87" s="813"/>
      <c r="BF87" s="813"/>
      <c r="BG87" s="813"/>
      <c r="BH87" s="813"/>
      <c r="BI87" s="813"/>
      <c r="BJ87" s="813"/>
      <c r="BK87" s="813"/>
      <c r="BL87" s="813"/>
      <c r="BM87" s="813"/>
      <c r="BN87" s="813"/>
      <c r="BO87" s="813"/>
      <c r="BP87" s="814"/>
      <c r="BQ87"/>
      <c r="BR87"/>
    </row>
    <row r="88" spans="1:70">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row>
    <row r="89" spans="1:70">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row>
    <row r="90" spans="1:70" s="241" customFormat="1" ht="13.5" customHeight="1">
      <c r="B90" s="801" t="s">
        <v>196</v>
      </c>
      <c r="C90" s="802"/>
      <c r="D90" s="802"/>
      <c r="E90" s="802"/>
      <c r="F90" s="802"/>
      <c r="G90" s="802"/>
      <c r="H90" s="802"/>
      <c r="I90" s="802"/>
      <c r="J90" s="802"/>
      <c r="K90" s="802"/>
      <c r="L90" s="802"/>
      <c r="M90" s="802"/>
      <c r="N90" s="802"/>
      <c r="O90" s="802"/>
      <c r="P90" s="802"/>
      <c r="Q90" s="802"/>
      <c r="R90" s="802"/>
      <c r="S90" s="802"/>
      <c r="T90" s="802"/>
      <c r="U90" s="802"/>
      <c r="V90" s="802"/>
      <c r="W90" s="802"/>
      <c r="X90" s="802"/>
      <c r="Y90" s="802"/>
      <c r="Z90" s="802"/>
      <c r="AA90" s="802"/>
      <c r="AB90" s="802"/>
      <c r="AC90" s="802"/>
      <c r="AD90" s="802"/>
      <c r="AE90" s="802"/>
      <c r="AF90" s="802"/>
      <c r="AG90" s="802"/>
      <c r="AH90" s="244"/>
      <c r="AI90" s="244"/>
      <c r="AK90" s="801" t="s">
        <v>196</v>
      </c>
      <c r="AL90" s="802"/>
      <c r="AM90" s="802"/>
      <c r="AN90" s="802"/>
      <c r="AO90" s="802"/>
      <c r="AP90" s="802"/>
      <c r="AQ90" s="802"/>
      <c r="AR90" s="802"/>
      <c r="AS90" s="802"/>
      <c r="AT90" s="802"/>
      <c r="AU90" s="802"/>
      <c r="AV90" s="802"/>
      <c r="AW90" s="802"/>
      <c r="AX90" s="802"/>
      <c r="AY90" s="802"/>
      <c r="AZ90" s="802"/>
      <c r="BA90" s="802"/>
      <c r="BB90" s="802"/>
      <c r="BC90" s="802"/>
      <c r="BD90" s="802"/>
      <c r="BE90" s="802"/>
      <c r="BF90" s="802"/>
      <c r="BG90" s="802"/>
      <c r="BH90" s="802"/>
      <c r="BI90" s="802"/>
      <c r="BJ90" s="802"/>
      <c r="BK90" s="802"/>
      <c r="BL90" s="802"/>
      <c r="BM90" s="802"/>
      <c r="BN90" s="802"/>
      <c r="BO90" s="802"/>
      <c r="BP90" s="802"/>
      <c r="BQ90" s="244"/>
      <c r="BR90" s="244"/>
    </row>
    <row r="91" spans="1:70" s="241" customFormat="1" ht="13.5" customHeight="1">
      <c r="B91" s="802"/>
      <c r="C91" s="802"/>
      <c r="D91" s="802"/>
      <c r="E91" s="802"/>
      <c r="F91" s="802"/>
      <c r="G91" s="802"/>
      <c r="H91" s="802"/>
      <c r="I91" s="802"/>
      <c r="J91" s="802"/>
      <c r="K91" s="802"/>
      <c r="L91" s="802"/>
      <c r="M91" s="802"/>
      <c r="N91" s="802"/>
      <c r="O91" s="802"/>
      <c r="P91" s="802"/>
      <c r="Q91" s="802"/>
      <c r="R91" s="802"/>
      <c r="S91" s="802"/>
      <c r="T91" s="802"/>
      <c r="U91" s="802"/>
      <c r="V91" s="802"/>
      <c r="W91" s="802"/>
      <c r="X91" s="802"/>
      <c r="Y91" s="802"/>
      <c r="Z91" s="802"/>
      <c r="AA91" s="802"/>
      <c r="AB91" s="802"/>
      <c r="AC91" s="802"/>
      <c r="AD91" s="802"/>
      <c r="AE91" s="802"/>
      <c r="AF91" s="802"/>
      <c r="AG91" s="802"/>
      <c r="AH91" s="244"/>
      <c r="AI91" s="244"/>
      <c r="AK91" s="802"/>
      <c r="AL91" s="802"/>
      <c r="AM91" s="802"/>
      <c r="AN91" s="802"/>
      <c r="AO91" s="802"/>
      <c r="AP91" s="802"/>
      <c r="AQ91" s="802"/>
      <c r="AR91" s="802"/>
      <c r="AS91" s="802"/>
      <c r="AT91" s="802"/>
      <c r="AU91" s="802"/>
      <c r="AV91" s="802"/>
      <c r="AW91" s="802"/>
      <c r="AX91" s="802"/>
      <c r="AY91" s="802"/>
      <c r="AZ91" s="802"/>
      <c r="BA91" s="802"/>
      <c r="BB91" s="802"/>
      <c r="BC91" s="802"/>
      <c r="BD91" s="802"/>
      <c r="BE91" s="802"/>
      <c r="BF91" s="802"/>
      <c r="BG91" s="802"/>
      <c r="BH91" s="802"/>
      <c r="BI91" s="802"/>
      <c r="BJ91" s="802"/>
      <c r="BK91" s="802"/>
      <c r="BL91" s="802"/>
      <c r="BM91" s="802"/>
      <c r="BN91" s="802"/>
      <c r="BO91" s="802"/>
      <c r="BP91" s="802"/>
      <c r="BQ91" s="244"/>
      <c r="BR91" s="244"/>
    </row>
    <row r="92" spans="1:70" s="241" customFormat="1" ht="13.5" customHeight="1">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row>
    <row r="93" spans="1:70" s="241" customFormat="1" ht="13.5" customHeight="1">
      <c r="A93"/>
      <c r="B93" s="355" t="s">
        <v>235</v>
      </c>
      <c r="C93" s="356"/>
      <c r="D93" s="356"/>
      <c r="E93" s="356"/>
      <c r="F93" s="356"/>
      <c r="G93" s="356"/>
      <c r="H93" s="356"/>
      <c r="I93" s="356"/>
      <c r="J93" s="356"/>
      <c r="K93" s="356"/>
      <c r="L93" s="356"/>
      <c r="M93" s="356"/>
      <c r="N93" s="356"/>
      <c r="O93" s="356"/>
      <c r="P93" s="803"/>
      <c r="Q93" s="803"/>
      <c r="R93" s="803"/>
      <c r="S93" s="803"/>
      <c r="T93" s="828"/>
      <c r="U93" s="831"/>
      <c r="V93" s="832"/>
      <c r="W93" s="832"/>
      <c r="X93" s="832"/>
      <c r="Y93" s="832"/>
      <c r="Z93" s="832"/>
      <c r="AA93" s="832"/>
      <c r="AB93" s="832"/>
      <c r="AC93" s="832"/>
      <c r="AD93" s="832"/>
      <c r="AE93" s="832"/>
      <c r="AF93" s="832"/>
      <c r="AG93" s="833"/>
      <c r="AH93"/>
      <c r="AI93"/>
      <c r="AJ93"/>
      <c r="AK93" s="355" t="s">
        <v>235</v>
      </c>
      <c r="AL93" s="356"/>
      <c r="AM93" s="356"/>
      <c r="AN93" s="356"/>
      <c r="AO93" s="356"/>
      <c r="AP93" s="356"/>
      <c r="AQ93" s="356"/>
      <c r="AR93" s="356"/>
      <c r="AS93" s="356"/>
      <c r="AT93" s="356"/>
      <c r="AU93" s="356"/>
      <c r="AV93" s="356"/>
      <c r="AW93" s="356"/>
      <c r="AX93" s="356"/>
      <c r="AY93" s="803"/>
      <c r="AZ93" s="803"/>
      <c r="BA93" s="803"/>
      <c r="BB93" s="803"/>
      <c r="BC93" s="828"/>
      <c r="BD93" s="939">
        <v>6000000</v>
      </c>
      <c r="BE93" s="940"/>
      <c r="BF93" s="940"/>
      <c r="BG93" s="940"/>
      <c r="BH93" s="940"/>
      <c r="BI93" s="940"/>
      <c r="BJ93" s="940"/>
      <c r="BK93" s="940"/>
      <c r="BL93" s="940"/>
      <c r="BM93" s="940"/>
      <c r="BN93" s="940"/>
      <c r="BO93" s="940"/>
      <c r="BP93" s="941"/>
      <c r="BQ93"/>
      <c r="BR93"/>
    </row>
    <row r="94" spans="1:70" s="241" customFormat="1" ht="13.5" customHeight="1">
      <c r="A94"/>
      <c r="B94" s="407"/>
      <c r="C94" s="408"/>
      <c r="D94" s="408"/>
      <c r="E94" s="408"/>
      <c r="F94" s="408"/>
      <c r="G94" s="408"/>
      <c r="H94" s="408"/>
      <c r="I94" s="408"/>
      <c r="J94" s="408"/>
      <c r="K94" s="408"/>
      <c r="L94" s="408"/>
      <c r="M94" s="408"/>
      <c r="N94" s="408"/>
      <c r="O94" s="408"/>
      <c r="P94" s="802"/>
      <c r="Q94" s="802"/>
      <c r="R94" s="802"/>
      <c r="S94" s="804"/>
      <c r="T94" s="829"/>
      <c r="U94" s="834"/>
      <c r="V94" s="835"/>
      <c r="W94" s="835"/>
      <c r="X94" s="835"/>
      <c r="Y94" s="835"/>
      <c r="Z94" s="835"/>
      <c r="AA94" s="835"/>
      <c r="AB94" s="835"/>
      <c r="AC94" s="835"/>
      <c r="AD94" s="835"/>
      <c r="AE94" s="835"/>
      <c r="AF94" s="835"/>
      <c r="AG94" s="836"/>
      <c r="AH94"/>
      <c r="AI94"/>
      <c r="AJ94"/>
      <c r="AK94" s="407"/>
      <c r="AL94" s="408"/>
      <c r="AM94" s="408"/>
      <c r="AN94" s="408"/>
      <c r="AO94" s="408"/>
      <c r="AP94" s="408"/>
      <c r="AQ94" s="408"/>
      <c r="AR94" s="408"/>
      <c r="AS94" s="408"/>
      <c r="AT94" s="408"/>
      <c r="AU94" s="408"/>
      <c r="AV94" s="408"/>
      <c r="AW94" s="408"/>
      <c r="AX94" s="408"/>
      <c r="AY94" s="802"/>
      <c r="AZ94" s="802"/>
      <c r="BA94" s="802"/>
      <c r="BB94" s="804"/>
      <c r="BC94" s="829"/>
      <c r="BD94" s="942"/>
      <c r="BE94" s="943"/>
      <c r="BF94" s="943"/>
      <c r="BG94" s="943"/>
      <c r="BH94" s="943"/>
      <c r="BI94" s="943"/>
      <c r="BJ94" s="943"/>
      <c r="BK94" s="943"/>
      <c r="BL94" s="943"/>
      <c r="BM94" s="943"/>
      <c r="BN94" s="943"/>
      <c r="BO94" s="943"/>
      <c r="BP94" s="944"/>
      <c r="BQ94"/>
      <c r="BR94"/>
    </row>
    <row r="95" spans="1:70" s="241" customFormat="1" ht="13.5" customHeight="1">
      <c r="A95"/>
      <c r="B95" s="358"/>
      <c r="C95" s="359"/>
      <c r="D95" s="359"/>
      <c r="E95" s="359"/>
      <c r="F95" s="359"/>
      <c r="G95" s="359"/>
      <c r="H95" s="359"/>
      <c r="I95" s="359"/>
      <c r="J95" s="359"/>
      <c r="K95" s="359"/>
      <c r="L95" s="359"/>
      <c r="M95" s="359"/>
      <c r="N95" s="359"/>
      <c r="O95" s="359"/>
      <c r="P95" s="805"/>
      <c r="Q95" s="805"/>
      <c r="R95" s="805"/>
      <c r="S95" s="805"/>
      <c r="T95" s="830"/>
      <c r="U95" s="837"/>
      <c r="V95" s="838"/>
      <c r="W95" s="838"/>
      <c r="X95" s="838"/>
      <c r="Y95" s="838"/>
      <c r="Z95" s="838"/>
      <c r="AA95" s="838"/>
      <c r="AB95" s="838"/>
      <c r="AC95" s="838"/>
      <c r="AD95" s="838"/>
      <c r="AE95" s="838"/>
      <c r="AF95" s="838"/>
      <c r="AG95" s="839"/>
      <c r="AH95"/>
      <c r="AI95"/>
      <c r="AJ95"/>
      <c r="AK95" s="358"/>
      <c r="AL95" s="359"/>
      <c r="AM95" s="359"/>
      <c r="AN95" s="359"/>
      <c r="AO95" s="359"/>
      <c r="AP95" s="359"/>
      <c r="AQ95" s="359"/>
      <c r="AR95" s="359"/>
      <c r="AS95" s="359"/>
      <c r="AT95" s="359"/>
      <c r="AU95" s="359"/>
      <c r="AV95" s="359"/>
      <c r="AW95" s="359"/>
      <c r="AX95" s="359"/>
      <c r="AY95" s="805"/>
      <c r="AZ95" s="805"/>
      <c r="BA95" s="805"/>
      <c r="BB95" s="805"/>
      <c r="BC95" s="830"/>
      <c r="BD95" s="945"/>
      <c r="BE95" s="946"/>
      <c r="BF95" s="946"/>
      <c r="BG95" s="946"/>
      <c r="BH95" s="946"/>
      <c r="BI95" s="946"/>
      <c r="BJ95" s="946"/>
      <c r="BK95" s="946"/>
      <c r="BL95" s="946"/>
      <c r="BM95" s="946"/>
      <c r="BN95" s="946"/>
      <c r="BO95" s="946"/>
      <c r="BP95" s="947"/>
      <c r="BQ95"/>
      <c r="BR95"/>
    </row>
    <row r="96" spans="1:70" s="241" customFormat="1" ht="13.5" customHeight="1">
      <c r="A96"/>
      <c r="B96" s="355" t="s">
        <v>237</v>
      </c>
      <c r="C96" s="356"/>
      <c r="D96" s="356"/>
      <c r="E96" s="356"/>
      <c r="F96" s="356"/>
      <c r="G96" s="356"/>
      <c r="H96" s="356"/>
      <c r="I96" s="356"/>
      <c r="J96" s="356"/>
      <c r="K96" s="356"/>
      <c r="L96" s="356"/>
      <c r="M96" s="356"/>
      <c r="N96" s="356"/>
      <c r="O96" s="356"/>
      <c r="P96" s="803"/>
      <c r="Q96" s="803"/>
      <c r="R96" s="803"/>
      <c r="S96" s="803"/>
      <c r="T96" s="828"/>
      <c r="U96" s="840"/>
      <c r="V96" s="841"/>
      <c r="W96" s="841"/>
      <c r="X96" s="841"/>
      <c r="Y96" s="841"/>
      <c r="Z96" s="841"/>
      <c r="AA96" s="841"/>
      <c r="AB96" s="841"/>
      <c r="AC96" s="841"/>
      <c r="AD96" s="841"/>
      <c r="AE96" s="841"/>
      <c r="AF96" s="841"/>
      <c r="AG96" s="842"/>
      <c r="AH96"/>
      <c r="AI96"/>
      <c r="AJ96"/>
      <c r="AK96" s="355" t="s">
        <v>237</v>
      </c>
      <c r="AL96" s="356"/>
      <c r="AM96" s="356"/>
      <c r="AN96" s="356"/>
      <c r="AO96" s="356"/>
      <c r="AP96" s="356"/>
      <c r="AQ96" s="356"/>
      <c r="AR96" s="356"/>
      <c r="AS96" s="356"/>
      <c r="AT96" s="356"/>
      <c r="AU96" s="356"/>
      <c r="AV96" s="356"/>
      <c r="AW96" s="356"/>
      <c r="AX96" s="356"/>
      <c r="AY96" s="803"/>
      <c r="AZ96" s="803"/>
      <c r="BA96" s="803"/>
      <c r="BB96" s="803"/>
      <c r="BC96" s="828"/>
      <c r="BD96" s="840">
        <v>20000</v>
      </c>
      <c r="BE96" s="841"/>
      <c r="BF96" s="841"/>
      <c r="BG96" s="841"/>
      <c r="BH96" s="841"/>
      <c r="BI96" s="841"/>
      <c r="BJ96" s="841"/>
      <c r="BK96" s="841"/>
      <c r="BL96" s="841"/>
      <c r="BM96" s="841"/>
      <c r="BN96" s="841"/>
      <c r="BO96" s="841"/>
      <c r="BP96" s="842"/>
      <c r="BQ96"/>
      <c r="BR96"/>
    </row>
    <row r="97" spans="1:70" s="241" customFormat="1" ht="13.5" customHeight="1">
      <c r="A97"/>
      <c r="B97" s="407"/>
      <c r="C97" s="408"/>
      <c r="D97" s="408"/>
      <c r="E97" s="408"/>
      <c r="F97" s="408"/>
      <c r="G97" s="408"/>
      <c r="H97" s="408"/>
      <c r="I97" s="408"/>
      <c r="J97" s="408"/>
      <c r="K97" s="408"/>
      <c r="L97" s="408"/>
      <c r="M97" s="408"/>
      <c r="N97" s="408"/>
      <c r="O97" s="408"/>
      <c r="P97" s="802"/>
      <c r="Q97" s="802"/>
      <c r="R97" s="802"/>
      <c r="S97" s="804"/>
      <c r="T97" s="829"/>
      <c r="U97" s="843"/>
      <c r="V97" s="844"/>
      <c r="W97" s="844"/>
      <c r="X97" s="844"/>
      <c r="Y97" s="844"/>
      <c r="Z97" s="844"/>
      <c r="AA97" s="844"/>
      <c r="AB97" s="844"/>
      <c r="AC97" s="844"/>
      <c r="AD97" s="844"/>
      <c r="AE97" s="844"/>
      <c r="AF97" s="844"/>
      <c r="AG97" s="845"/>
      <c r="AH97"/>
      <c r="AI97"/>
      <c r="AJ97"/>
      <c r="AK97" s="407"/>
      <c r="AL97" s="408"/>
      <c r="AM97" s="408"/>
      <c r="AN97" s="408"/>
      <c r="AO97" s="408"/>
      <c r="AP97" s="408"/>
      <c r="AQ97" s="408"/>
      <c r="AR97" s="408"/>
      <c r="AS97" s="408"/>
      <c r="AT97" s="408"/>
      <c r="AU97" s="408"/>
      <c r="AV97" s="408"/>
      <c r="AW97" s="408"/>
      <c r="AX97" s="408"/>
      <c r="AY97" s="802"/>
      <c r="AZ97" s="802"/>
      <c r="BA97" s="802"/>
      <c r="BB97" s="804"/>
      <c r="BC97" s="829"/>
      <c r="BD97" s="843"/>
      <c r="BE97" s="844"/>
      <c r="BF97" s="844"/>
      <c r="BG97" s="844"/>
      <c r="BH97" s="844"/>
      <c r="BI97" s="844"/>
      <c r="BJ97" s="844"/>
      <c r="BK97" s="844"/>
      <c r="BL97" s="844"/>
      <c r="BM97" s="844"/>
      <c r="BN97" s="844"/>
      <c r="BO97" s="844"/>
      <c r="BP97" s="845"/>
      <c r="BQ97"/>
      <c r="BR97"/>
    </row>
    <row r="98" spans="1:70" s="241" customFormat="1" ht="13.5" customHeight="1">
      <c r="A98"/>
      <c r="B98" s="358"/>
      <c r="C98" s="359"/>
      <c r="D98" s="359"/>
      <c r="E98" s="359"/>
      <c r="F98" s="359"/>
      <c r="G98" s="359"/>
      <c r="H98" s="359"/>
      <c r="I98" s="359"/>
      <c r="J98" s="359"/>
      <c r="K98" s="359"/>
      <c r="L98" s="359"/>
      <c r="M98" s="359"/>
      <c r="N98" s="359"/>
      <c r="O98" s="359"/>
      <c r="P98" s="805"/>
      <c r="Q98" s="805"/>
      <c r="R98" s="805"/>
      <c r="S98" s="805"/>
      <c r="T98" s="830"/>
      <c r="U98" s="846"/>
      <c r="V98" s="847"/>
      <c r="W98" s="847"/>
      <c r="X98" s="847"/>
      <c r="Y98" s="847"/>
      <c r="Z98" s="847"/>
      <c r="AA98" s="847"/>
      <c r="AB98" s="847"/>
      <c r="AC98" s="847"/>
      <c r="AD98" s="847"/>
      <c r="AE98" s="847"/>
      <c r="AF98" s="847"/>
      <c r="AG98" s="848"/>
      <c r="AH98"/>
      <c r="AI98"/>
      <c r="AJ98"/>
      <c r="AK98" s="358"/>
      <c r="AL98" s="359"/>
      <c r="AM98" s="359"/>
      <c r="AN98" s="359"/>
      <c r="AO98" s="359"/>
      <c r="AP98" s="359"/>
      <c r="AQ98" s="359"/>
      <c r="AR98" s="359"/>
      <c r="AS98" s="359"/>
      <c r="AT98" s="359"/>
      <c r="AU98" s="359"/>
      <c r="AV98" s="359"/>
      <c r="AW98" s="359"/>
      <c r="AX98" s="359"/>
      <c r="AY98" s="805"/>
      <c r="AZ98" s="805"/>
      <c r="BA98" s="805"/>
      <c r="BB98" s="805"/>
      <c r="BC98" s="830"/>
      <c r="BD98" s="846"/>
      <c r="BE98" s="847"/>
      <c r="BF98" s="847"/>
      <c r="BG98" s="847"/>
      <c r="BH98" s="847"/>
      <c r="BI98" s="847"/>
      <c r="BJ98" s="847"/>
      <c r="BK98" s="847"/>
      <c r="BL98" s="847"/>
      <c r="BM98" s="847"/>
      <c r="BN98" s="847"/>
      <c r="BO98" s="847"/>
      <c r="BP98" s="848"/>
      <c r="BQ98"/>
      <c r="BR98"/>
    </row>
    <row r="99" spans="1:70" s="241" customFormat="1" ht="14.1" customHeight="1">
      <c r="B99" s="826" t="s">
        <v>180</v>
      </c>
      <c r="C99" s="937"/>
      <c r="D99" s="937"/>
      <c r="E99" s="937"/>
      <c r="F99" s="937"/>
      <c r="G99" s="937"/>
      <c r="H99" s="937"/>
      <c r="I99" s="937"/>
      <c r="J99" s="937"/>
      <c r="K99" s="937"/>
      <c r="L99" s="937"/>
      <c r="M99" s="937"/>
      <c r="N99" s="937"/>
      <c r="O99" s="937"/>
      <c r="P99" s="937"/>
      <c r="Q99" s="937"/>
      <c r="R99" s="937"/>
      <c r="S99" s="937"/>
      <c r="T99" s="937"/>
      <c r="U99" s="938"/>
      <c r="V99" s="841"/>
      <c r="W99" s="841"/>
      <c r="X99" s="841"/>
      <c r="Y99" s="841"/>
      <c r="Z99" s="841"/>
      <c r="AA99" s="841"/>
      <c r="AB99" s="841"/>
      <c r="AC99" s="841"/>
      <c r="AD99" s="841"/>
      <c r="AE99" s="841"/>
      <c r="AF99" s="841"/>
      <c r="AG99" s="842"/>
      <c r="AI99" s="28"/>
      <c r="AK99" s="826" t="s">
        <v>180</v>
      </c>
      <c r="AL99" s="937"/>
      <c r="AM99" s="937"/>
      <c r="AN99" s="937"/>
      <c r="AO99" s="937"/>
      <c r="AP99" s="937"/>
      <c r="AQ99" s="937"/>
      <c r="AR99" s="937"/>
      <c r="AS99" s="937"/>
      <c r="AT99" s="937"/>
      <c r="AU99" s="937"/>
      <c r="AV99" s="937"/>
      <c r="AW99" s="937"/>
      <c r="AX99" s="937"/>
      <c r="AY99" s="937"/>
      <c r="AZ99" s="937"/>
      <c r="BA99" s="937"/>
      <c r="BB99" s="937"/>
      <c r="BC99" s="937"/>
      <c r="BD99" s="938">
        <v>2500</v>
      </c>
      <c r="BE99" s="841"/>
      <c r="BF99" s="841"/>
      <c r="BG99" s="841"/>
      <c r="BH99" s="841"/>
      <c r="BI99" s="841"/>
      <c r="BJ99" s="841"/>
      <c r="BK99" s="841"/>
      <c r="BL99" s="841"/>
      <c r="BM99" s="841"/>
      <c r="BN99" s="841"/>
      <c r="BO99" s="841"/>
      <c r="BP99" s="842"/>
      <c r="BR99" s="28"/>
    </row>
    <row r="100" spans="1:70" s="241" customFormat="1" ht="14.1" customHeight="1">
      <c r="B100" s="937"/>
      <c r="C100" s="937"/>
      <c r="D100" s="937"/>
      <c r="E100" s="937"/>
      <c r="F100" s="937"/>
      <c r="G100" s="937"/>
      <c r="H100" s="937"/>
      <c r="I100" s="937"/>
      <c r="J100" s="937"/>
      <c r="K100" s="937"/>
      <c r="L100" s="937"/>
      <c r="M100" s="937"/>
      <c r="N100" s="937"/>
      <c r="O100" s="937"/>
      <c r="P100" s="937"/>
      <c r="Q100" s="937"/>
      <c r="R100" s="937"/>
      <c r="S100" s="937"/>
      <c r="T100" s="937"/>
      <c r="U100" s="843"/>
      <c r="V100" s="844"/>
      <c r="W100" s="844"/>
      <c r="X100" s="844"/>
      <c r="Y100" s="844"/>
      <c r="Z100" s="844"/>
      <c r="AA100" s="844"/>
      <c r="AB100" s="844"/>
      <c r="AC100" s="844"/>
      <c r="AD100" s="844"/>
      <c r="AE100" s="844"/>
      <c r="AF100" s="844"/>
      <c r="AG100" s="845"/>
      <c r="AI100" s="28"/>
      <c r="AK100" s="937"/>
      <c r="AL100" s="937"/>
      <c r="AM100" s="937"/>
      <c r="AN100" s="937"/>
      <c r="AO100" s="937"/>
      <c r="AP100" s="937"/>
      <c r="AQ100" s="937"/>
      <c r="AR100" s="937"/>
      <c r="AS100" s="937"/>
      <c r="AT100" s="937"/>
      <c r="AU100" s="937"/>
      <c r="AV100" s="937"/>
      <c r="AW100" s="937"/>
      <c r="AX100" s="937"/>
      <c r="AY100" s="937"/>
      <c r="AZ100" s="937"/>
      <c r="BA100" s="937"/>
      <c r="BB100" s="937"/>
      <c r="BC100" s="937"/>
      <c r="BD100" s="843"/>
      <c r="BE100" s="844"/>
      <c r="BF100" s="844"/>
      <c r="BG100" s="844"/>
      <c r="BH100" s="844"/>
      <c r="BI100" s="844"/>
      <c r="BJ100" s="844"/>
      <c r="BK100" s="844"/>
      <c r="BL100" s="844"/>
      <c r="BM100" s="844"/>
      <c r="BN100" s="844"/>
      <c r="BO100" s="844"/>
      <c r="BP100" s="845"/>
      <c r="BR100" s="28"/>
    </row>
    <row r="101" spans="1:70" s="241" customFormat="1" ht="14.1" customHeight="1">
      <c r="B101" s="937"/>
      <c r="C101" s="937"/>
      <c r="D101" s="937"/>
      <c r="E101" s="937"/>
      <c r="F101" s="937"/>
      <c r="G101" s="937"/>
      <c r="H101" s="937"/>
      <c r="I101" s="937"/>
      <c r="J101" s="937"/>
      <c r="K101" s="937"/>
      <c r="L101" s="937"/>
      <c r="M101" s="937"/>
      <c r="N101" s="937"/>
      <c r="O101" s="937"/>
      <c r="P101" s="937"/>
      <c r="Q101" s="937"/>
      <c r="R101" s="937"/>
      <c r="S101" s="937"/>
      <c r="T101" s="937"/>
      <c r="U101" s="843"/>
      <c r="V101" s="844"/>
      <c r="W101" s="844"/>
      <c r="X101" s="844"/>
      <c r="Y101" s="844"/>
      <c r="Z101" s="844"/>
      <c r="AA101" s="844"/>
      <c r="AB101" s="844"/>
      <c r="AC101" s="844"/>
      <c r="AD101" s="844"/>
      <c r="AE101" s="844"/>
      <c r="AF101" s="844"/>
      <c r="AG101" s="845"/>
      <c r="AI101" s="28"/>
      <c r="AK101" s="937"/>
      <c r="AL101" s="937"/>
      <c r="AM101" s="937"/>
      <c r="AN101" s="937"/>
      <c r="AO101" s="937"/>
      <c r="AP101" s="937"/>
      <c r="AQ101" s="937"/>
      <c r="AR101" s="937"/>
      <c r="AS101" s="937"/>
      <c r="AT101" s="937"/>
      <c r="AU101" s="937"/>
      <c r="AV101" s="937"/>
      <c r="AW101" s="937"/>
      <c r="AX101" s="937"/>
      <c r="AY101" s="937"/>
      <c r="AZ101" s="937"/>
      <c r="BA101" s="937"/>
      <c r="BB101" s="937"/>
      <c r="BC101" s="937"/>
      <c r="BD101" s="843"/>
      <c r="BE101" s="844"/>
      <c r="BF101" s="844"/>
      <c r="BG101" s="844"/>
      <c r="BH101" s="844"/>
      <c r="BI101" s="844"/>
      <c r="BJ101" s="844"/>
      <c r="BK101" s="844"/>
      <c r="BL101" s="844"/>
      <c r="BM101" s="844"/>
      <c r="BN101" s="844"/>
      <c r="BO101" s="844"/>
      <c r="BP101" s="845"/>
      <c r="BR101" s="28"/>
    </row>
    <row r="102" spans="1:70" s="241" customFormat="1" ht="14.1" customHeight="1">
      <c r="B102" s="937"/>
      <c r="C102" s="937"/>
      <c r="D102" s="937"/>
      <c r="E102" s="937"/>
      <c r="F102" s="937"/>
      <c r="G102" s="937"/>
      <c r="H102" s="937"/>
      <c r="I102" s="937"/>
      <c r="J102" s="937"/>
      <c r="K102" s="937"/>
      <c r="L102" s="937"/>
      <c r="M102" s="937"/>
      <c r="N102" s="937"/>
      <c r="O102" s="937"/>
      <c r="P102" s="937"/>
      <c r="Q102" s="937"/>
      <c r="R102" s="937"/>
      <c r="S102" s="937"/>
      <c r="T102" s="937"/>
      <c r="U102" s="846"/>
      <c r="V102" s="847"/>
      <c r="W102" s="847"/>
      <c r="X102" s="847"/>
      <c r="Y102" s="847"/>
      <c r="Z102" s="847"/>
      <c r="AA102" s="847"/>
      <c r="AB102" s="847"/>
      <c r="AC102" s="847"/>
      <c r="AD102" s="847"/>
      <c r="AE102" s="847"/>
      <c r="AF102" s="847"/>
      <c r="AG102" s="848"/>
      <c r="AI102" s="28"/>
      <c r="AK102" s="937"/>
      <c r="AL102" s="937"/>
      <c r="AM102" s="937"/>
      <c r="AN102" s="937"/>
      <c r="AO102" s="937"/>
      <c r="AP102" s="937"/>
      <c r="AQ102" s="937"/>
      <c r="AR102" s="937"/>
      <c r="AS102" s="937"/>
      <c r="AT102" s="937"/>
      <c r="AU102" s="937"/>
      <c r="AV102" s="937"/>
      <c r="AW102" s="937"/>
      <c r="AX102" s="937"/>
      <c r="AY102" s="937"/>
      <c r="AZ102" s="937"/>
      <c r="BA102" s="937"/>
      <c r="BB102" s="937"/>
      <c r="BC102" s="937"/>
      <c r="BD102" s="846"/>
      <c r="BE102" s="847"/>
      <c r="BF102" s="847"/>
      <c r="BG102" s="847"/>
      <c r="BH102" s="847"/>
      <c r="BI102" s="847"/>
      <c r="BJ102" s="847"/>
      <c r="BK102" s="847"/>
      <c r="BL102" s="847"/>
      <c r="BM102" s="847"/>
      <c r="BN102" s="847"/>
      <c r="BO102" s="847"/>
      <c r="BP102" s="848"/>
      <c r="BR102" s="28"/>
    </row>
    <row r="103" spans="1:70" s="241" customFormat="1" ht="13.5" customHeight="1">
      <c r="A103"/>
      <c r="B103" s="355" t="s">
        <v>195</v>
      </c>
      <c r="C103" s="356"/>
      <c r="D103" s="356"/>
      <c r="E103" s="356"/>
      <c r="F103" s="356"/>
      <c r="G103" s="356"/>
      <c r="H103" s="356"/>
      <c r="I103" s="356"/>
      <c r="J103" s="356"/>
      <c r="K103" s="356"/>
      <c r="L103" s="356"/>
      <c r="M103" s="356"/>
      <c r="N103" s="356"/>
      <c r="O103" s="356"/>
      <c r="P103" s="803"/>
      <c r="Q103" s="803"/>
      <c r="R103" s="803"/>
      <c r="S103" s="803"/>
      <c r="T103" s="828"/>
      <c r="U103" s="877">
        <f>IF(U93=0,0,(U99/U96)*U93)</f>
        <v>0</v>
      </c>
      <c r="V103" s="878"/>
      <c r="W103" s="878"/>
      <c r="X103" s="878"/>
      <c r="Y103" s="878"/>
      <c r="Z103" s="878"/>
      <c r="AA103" s="878"/>
      <c r="AB103" s="878"/>
      <c r="AC103" s="878"/>
      <c r="AD103" s="878"/>
      <c r="AE103" s="878"/>
      <c r="AF103" s="878"/>
      <c r="AG103" s="879"/>
      <c r="AH103"/>
      <c r="AI103"/>
      <c r="AJ103"/>
      <c r="AK103" s="355" t="s">
        <v>195</v>
      </c>
      <c r="AL103" s="356"/>
      <c r="AM103" s="356"/>
      <c r="AN103" s="356"/>
      <c r="AO103" s="356"/>
      <c r="AP103" s="356"/>
      <c r="AQ103" s="356"/>
      <c r="AR103" s="356"/>
      <c r="AS103" s="356"/>
      <c r="AT103" s="356"/>
      <c r="AU103" s="356"/>
      <c r="AV103" s="356"/>
      <c r="AW103" s="356"/>
      <c r="AX103" s="356"/>
      <c r="AY103" s="803"/>
      <c r="AZ103" s="803"/>
      <c r="BA103" s="803"/>
      <c r="BB103" s="803"/>
      <c r="BC103" s="828"/>
      <c r="BD103" s="877">
        <f>IF(BD93=0,0,(BD99/BD96)*BD93)</f>
        <v>750000</v>
      </c>
      <c r="BE103" s="878"/>
      <c r="BF103" s="878"/>
      <c r="BG103" s="878"/>
      <c r="BH103" s="878"/>
      <c r="BI103" s="878"/>
      <c r="BJ103" s="878"/>
      <c r="BK103" s="878"/>
      <c r="BL103" s="878"/>
      <c r="BM103" s="878"/>
      <c r="BN103" s="878"/>
      <c r="BO103" s="878"/>
      <c r="BP103" s="879"/>
      <c r="BQ103"/>
      <c r="BR103"/>
    </row>
    <row r="104" spans="1:70" s="241" customFormat="1" ht="13.5" customHeight="1">
      <c r="A104"/>
      <c r="B104" s="407"/>
      <c r="C104" s="408"/>
      <c r="D104" s="408"/>
      <c r="E104" s="408"/>
      <c r="F104" s="408"/>
      <c r="G104" s="408"/>
      <c r="H104" s="408"/>
      <c r="I104" s="408"/>
      <c r="J104" s="408"/>
      <c r="K104" s="408"/>
      <c r="L104" s="408"/>
      <c r="M104" s="408"/>
      <c r="N104" s="408"/>
      <c r="O104" s="408"/>
      <c r="P104" s="802"/>
      <c r="Q104" s="802"/>
      <c r="R104" s="802"/>
      <c r="S104" s="804"/>
      <c r="T104" s="829"/>
      <c r="U104" s="880"/>
      <c r="V104" s="881"/>
      <c r="W104" s="881"/>
      <c r="X104" s="881"/>
      <c r="Y104" s="881"/>
      <c r="Z104" s="881"/>
      <c r="AA104" s="881"/>
      <c r="AB104" s="881"/>
      <c r="AC104" s="881"/>
      <c r="AD104" s="881"/>
      <c r="AE104" s="881"/>
      <c r="AF104" s="881"/>
      <c r="AG104" s="882"/>
      <c r="AH104"/>
      <c r="AI104"/>
      <c r="AJ104"/>
      <c r="AK104" s="407"/>
      <c r="AL104" s="408"/>
      <c r="AM104" s="408"/>
      <c r="AN104" s="408"/>
      <c r="AO104" s="408"/>
      <c r="AP104" s="408"/>
      <c r="AQ104" s="408"/>
      <c r="AR104" s="408"/>
      <c r="AS104" s="408"/>
      <c r="AT104" s="408"/>
      <c r="AU104" s="408"/>
      <c r="AV104" s="408"/>
      <c r="AW104" s="408"/>
      <c r="AX104" s="408"/>
      <c r="AY104" s="802"/>
      <c r="AZ104" s="802"/>
      <c r="BA104" s="802"/>
      <c r="BB104" s="804"/>
      <c r="BC104" s="829"/>
      <c r="BD104" s="880"/>
      <c r="BE104" s="881"/>
      <c r="BF104" s="881"/>
      <c r="BG104" s="881"/>
      <c r="BH104" s="881"/>
      <c r="BI104" s="881"/>
      <c r="BJ104" s="881"/>
      <c r="BK104" s="881"/>
      <c r="BL104" s="881"/>
      <c r="BM104" s="881"/>
      <c r="BN104" s="881"/>
      <c r="BO104" s="881"/>
      <c r="BP104" s="882"/>
      <c r="BQ104"/>
      <c r="BR104"/>
    </row>
    <row r="105" spans="1:70" s="241" customFormat="1" ht="13.5" customHeight="1">
      <c r="A105"/>
      <c r="B105" s="358"/>
      <c r="C105" s="359"/>
      <c r="D105" s="359"/>
      <c r="E105" s="359"/>
      <c r="F105" s="359"/>
      <c r="G105" s="359"/>
      <c r="H105" s="359"/>
      <c r="I105" s="359"/>
      <c r="J105" s="359"/>
      <c r="K105" s="359"/>
      <c r="L105" s="359"/>
      <c r="M105" s="359"/>
      <c r="N105" s="359"/>
      <c r="O105" s="359"/>
      <c r="P105" s="805"/>
      <c r="Q105" s="805"/>
      <c r="R105" s="805"/>
      <c r="S105" s="805"/>
      <c r="T105" s="830"/>
      <c r="U105" s="883"/>
      <c r="V105" s="884"/>
      <c r="W105" s="884"/>
      <c r="X105" s="884"/>
      <c r="Y105" s="884"/>
      <c r="Z105" s="884"/>
      <c r="AA105" s="884"/>
      <c r="AB105" s="884"/>
      <c r="AC105" s="884"/>
      <c r="AD105" s="884"/>
      <c r="AE105" s="884"/>
      <c r="AF105" s="884"/>
      <c r="AG105" s="885"/>
      <c r="AH105"/>
      <c r="AI105"/>
      <c r="AJ105"/>
      <c r="AK105" s="358"/>
      <c r="AL105" s="359"/>
      <c r="AM105" s="359"/>
      <c r="AN105" s="359"/>
      <c r="AO105" s="359"/>
      <c r="AP105" s="359"/>
      <c r="AQ105" s="359"/>
      <c r="AR105" s="359"/>
      <c r="AS105" s="359"/>
      <c r="AT105" s="359"/>
      <c r="AU105" s="359"/>
      <c r="AV105" s="359"/>
      <c r="AW105" s="359"/>
      <c r="AX105" s="359"/>
      <c r="AY105" s="805"/>
      <c r="AZ105" s="805"/>
      <c r="BA105" s="805"/>
      <c r="BB105" s="805"/>
      <c r="BC105" s="830"/>
      <c r="BD105" s="883"/>
      <c r="BE105" s="884"/>
      <c r="BF105" s="884"/>
      <c r="BG105" s="884"/>
      <c r="BH105" s="884"/>
      <c r="BI105" s="884"/>
      <c r="BJ105" s="884"/>
      <c r="BK105" s="884"/>
      <c r="BL105" s="884"/>
      <c r="BM105" s="884"/>
      <c r="BN105" s="884"/>
      <c r="BO105" s="884"/>
      <c r="BP105" s="885"/>
      <c r="BQ105"/>
      <c r="BR105"/>
    </row>
    <row r="106" spans="1:70" s="241" customFormat="1" ht="13.5" customHeight="1">
      <c r="A106"/>
      <c r="B106" s="355" t="s">
        <v>181</v>
      </c>
      <c r="C106" s="356"/>
      <c r="D106" s="356"/>
      <c r="E106" s="356"/>
      <c r="F106" s="356"/>
      <c r="G106" s="356"/>
      <c r="H106" s="356"/>
      <c r="I106" s="356"/>
      <c r="J106" s="356"/>
      <c r="K106" s="356"/>
      <c r="L106" s="356"/>
      <c r="M106" s="356"/>
      <c r="N106" s="356"/>
      <c r="O106" s="356"/>
      <c r="P106" s="803"/>
      <c r="Q106" s="803"/>
      <c r="R106" s="803"/>
      <c r="S106" s="803"/>
      <c r="T106" s="828"/>
      <c r="U106" s="870">
        <v>600000</v>
      </c>
      <c r="V106" s="871"/>
      <c r="W106" s="871"/>
      <c r="X106" s="871"/>
      <c r="Y106" s="871"/>
      <c r="Z106" s="871"/>
      <c r="AA106" s="871"/>
      <c r="AB106" s="871"/>
      <c r="AC106" s="871"/>
      <c r="AD106" s="871"/>
      <c r="AE106" s="871"/>
      <c r="AF106" s="871"/>
      <c r="AG106" s="872"/>
      <c r="AH106"/>
      <c r="AI106"/>
      <c r="AJ106"/>
      <c r="AK106" s="355" t="s">
        <v>181</v>
      </c>
      <c r="AL106" s="356"/>
      <c r="AM106" s="356"/>
      <c r="AN106" s="356"/>
      <c r="AO106" s="356"/>
      <c r="AP106" s="356"/>
      <c r="AQ106" s="356"/>
      <c r="AR106" s="356"/>
      <c r="AS106" s="356"/>
      <c r="AT106" s="356"/>
      <c r="AU106" s="356"/>
      <c r="AV106" s="356"/>
      <c r="AW106" s="356"/>
      <c r="AX106" s="356"/>
      <c r="AY106" s="803"/>
      <c r="AZ106" s="803"/>
      <c r="BA106" s="803"/>
      <c r="BB106" s="803"/>
      <c r="BC106" s="828"/>
      <c r="BD106" s="870">
        <v>600000</v>
      </c>
      <c r="BE106" s="871"/>
      <c r="BF106" s="871"/>
      <c r="BG106" s="871"/>
      <c r="BH106" s="871"/>
      <c r="BI106" s="871"/>
      <c r="BJ106" s="871"/>
      <c r="BK106" s="871"/>
      <c r="BL106" s="871"/>
      <c r="BM106" s="871"/>
      <c r="BN106" s="871"/>
      <c r="BO106" s="871"/>
      <c r="BP106" s="872"/>
      <c r="BQ106"/>
      <c r="BR106"/>
    </row>
    <row r="107" spans="1:70" s="241" customFormat="1" ht="13.5" customHeight="1">
      <c r="A107"/>
      <c r="B107" s="407"/>
      <c r="C107" s="408"/>
      <c r="D107" s="408"/>
      <c r="E107" s="408"/>
      <c r="F107" s="408"/>
      <c r="G107" s="408"/>
      <c r="H107" s="408"/>
      <c r="I107" s="408"/>
      <c r="J107" s="408"/>
      <c r="K107" s="408"/>
      <c r="L107" s="408"/>
      <c r="M107" s="408"/>
      <c r="N107" s="408"/>
      <c r="O107" s="408"/>
      <c r="P107" s="802"/>
      <c r="Q107" s="802"/>
      <c r="R107" s="802"/>
      <c r="S107" s="804"/>
      <c r="T107" s="829"/>
      <c r="U107" s="873"/>
      <c r="V107" s="874"/>
      <c r="W107" s="874"/>
      <c r="X107" s="874"/>
      <c r="Y107" s="874"/>
      <c r="Z107" s="874"/>
      <c r="AA107" s="874"/>
      <c r="AB107" s="874"/>
      <c r="AC107" s="874"/>
      <c r="AD107" s="874"/>
      <c r="AE107" s="874"/>
      <c r="AF107" s="874"/>
      <c r="AG107" s="875"/>
      <c r="AH107"/>
      <c r="AI107"/>
      <c r="AJ107"/>
      <c r="AK107" s="407"/>
      <c r="AL107" s="408"/>
      <c r="AM107" s="408"/>
      <c r="AN107" s="408"/>
      <c r="AO107" s="408"/>
      <c r="AP107" s="408"/>
      <c r="AQ107" s="408"/>
      <c r="AR107" s="408"/>
      <c r="AS107" s="408"/>
      <c r="AT107" s="408"/>
      <c r="AU107" s="408"/>
      <c r="AV107" s="408"/>
      <c r="AW107" s="408"/>
      <c r="AX107" s="408"/>
      <c r="AY107" s="802"/>
      <c r="AZ107" s="802"/>
      <c r="BA107" s="802"/>
      <c r="BB107" s="804"/>
      <c r="BC107" s="829"/>
      <c r="BD107" s="873"/>
      <c r="BE107" s="874"/>
      <c r="BF107" s="874"/>
      <c r="BG107" s="874"/>
      <c r="BH107" s="874"/>
      <c r="BI107" s="874"/>
      <c r="BJ107" s="874"/>
      <c r="BK107" s="874"/>
      <c r="BL107" s="874"/>
      <c r="BM107" s="874"/>
      <c r="BN107" s="874"/>
      <c r="BO107" s="874"/>
      <c r="BP107" s="875"/>
      <c r="BQ107"/>
      <c r="BR107"/>
    </row>
    <row r="108" spans="1:70" s="241" customFormat="1" ht="13.5" customHeight="1" thickBot="1">
      <c r="A108"/>
      <c r="B108" s="358"/>
      <c r="C108" s="359"/>
      <c r="D108" s="359"/>
      <c r="E108" s="359"/>
      <c r="F108" s="359"/>
      <c r="G108" s="359"/>
      <c r="H108" s="359"/>
      <c r="I108" s="359"/>
      <c r="J108" s="359"/>
      <c r="K108" s="359"/>
      <c r="L108" s="359"/>
      <c r="M108" s="359"/>
      <c r="N108" s="359"/>
      <c r="O108" s="359"/>
      <c r="P108" s="805"/>
      <c r="Q108" s="805"/>
      <c r="R108" s="805"/>
      <c r="S108" s="805"/>
      <c r="T108" s="830"/>
      <c r="U108" s="873"/>
      <c r="V108" s="876"/>
      <c r="W108" s="876"/>
      <c r="X108" s="876"/>
      <c r="Y108" s="876"/>
      <c r="Z108" s="876"/>
      <c r="AA108" s="876"/>
      <c r="AB108" s="876"/>
      <c r="AC108" s="876"/>
      <c r="AD108" s="876"/>
      <c r="AE108" s="876"/>
      <c r="AF108" s="876"/>
      <c r="AG108" s="875"/>
      <c r="AH108"/>
      <c r="AI108"/>
      <c r="AJ108"/>
      <c r="AK108" s="358"/>
      <c r="AL108" s="359"/>
      <c r="AM108" s="359"/>
      <c r="AN108" s="359"/>
      <c r="AO108" s="359"/>
      <c r="AP108" s="359"/>
      <c r="AQ108" s="359"/>
      <c r="AR108" s="359"/>
      <c r="AS108" s="359"/>
      <c r="AT108" s="359"/>
      <c r="AU108" s="359"/>
      <c r="AV108" s="359"/>
      <c r="AW108" s="359"/>
      <c r="AX108" s="359"/>
      <c r="AY108" s="805"/>
      <c r="AZ108" s="805"/>
      <c r="BA108" s="805"/>
      <c r="BB108" s="805"/>
      <c r="BC108" s="830"/>
      <c r="BD108" s="873"/>
      <c r="BE108" s="876"/>
      <c r="BF108" s="876"/>
      <c r="BG108" s="876"/>
      <c r="BH108" s="876"/>
      <c r="BI108" s="876"/>
      <c r="BJ108" s="876"/>
      <c r="BK108" s="876"/>
      <c r="BL108" s="876"/>
      <c r="BM108" s="876"/>
      <c r="BN108" s="876"/>
      <c r="BO108" s="876"/>
      <c r="BP108" s="875"/>
      <c r="BQ108"/>
      <c r="BR108"/>
    </row>
    <row r="109" spans="1:70" s="241" customFormat="1" ht="13.5" customHeight="1">
      <c r="A109"/>
      <c r="B109" s="355" t="s">
        <v>182</v>
      </c>
      <c r="C109" s="356"/>
      <c r="D109" s="356"/>
      <c r="E109" s="356"/>
      <c r="F109" s="356"/>
      <c r="G109" s="356"/>
      <c r="H109" s="356"/>
      <c r="I109" s="356"/>
      <c r="J109" s="356"/>
      <c r="K109" s="356"/>
      <c r="L109" s="356"/>
      <c r="M109" s="356"/>
      <c r="N109" s="356"/>
      <c r="O109" s="356"/>
      <c r="P109" s="803"/>
      <c r="Q109" s="803"/>
      <c r="R109" s="803"/>
      <c r="S109" s="803"/>
      <c r="T109" s="803"/>
      <c r="U109" s="806">
        <f>IF(U103="","",MIN(U103,U106))</f>
        <v>0</v>
      </c>
      <c r="V109" s="929"/>
      <c r="W109" s="929"/>
      <c r="X109" s="929"/>
      <c r="Y109" s="929"/>
      <c r="Z109" s="929"/>
      <c r="AA109" s="929"/>
      <c r="AB109" s="929"/>
      <c r="AC109" s="929"/>
      <c r="AD109" s="929"/>
      <c r="AE109" s="929"/>
      <c r="AF109" s="929"/>
      <c r="AG109" s="930"/>
      <c r="AH109"/>
      <c r="AI109"/>
      <c r="AJ109"/>
      <c r="AK109" s="355" t="s">
        <v>182</v>
      </c>
      <c r="AL109" s="356"/>
      <c r="AM109" s="356"/>
      <c r="AN109" s="356"/>
      <c r="AO109" s="356"/>
      <c r="AP109" s="356"/>
      <c r="AQ109" s="356"/>
      <c r="AR109" s="356"/>
      <c r="AS109" s="356"/>
      <c r="AT109" s="356"/>
      <c r="AU109" s="356"/>
      <c r="AV109" s="356"/>
      <c r="AW109" s="356"/>
      <c r="AX109" s="356"/>
      <c r="AY109" s="803"/>
      <c r="AZ109" s="803"/>
      <c r="BA109" s="803"/>
      <c r="BB109" s="803"/>
      <c r="BC109" s="803"/>
      <c r="BD109" s="806">
        <f>IF(BD103="","",MIN(BD103,BD106))</f>
        <v>600000</v>
      </c>
      <c r="BE109" s="929"/>
      <c r="BF109" s="929"/>
      <c r="BG109" s="929"/>
      <c r="BH109" s="929"/>
      <c r="BI109" s="929"/>
      <c r="BJ109" s="929"/>
      <c r="BK109" s="929"/>
      <c r="BL109" s="929"/>
      <c r="BM109" s="929"/>
      <c r="BN109" s="929"/>
      <c r="BO109" s="929"/>
      <c r="BP109" s="930"/>
      <c r="BQ109"/>
      <c r="BR109"/>
    </row>
    <row r="110" spans="1:70" s="241" customFormat="1" ht="13.5" customHeight="1">
      <c r="A110"/>
      <c r="B110" s="407"/>
      <c r="C110" s="408"/>
      <c r="D110" s="408"/>
      <c r="E110" s="408"/>
      <c r="F110" s="408"/>
      <c r="G110" s="408"/>
      <c r="H110" s="408"/>
      <c r="I110" s="408"/>
      <c r="J110" s="408"/>
      <c r="K110" s="408"/>
      <c r="L110" s="408"/>
      <c r="M110" s="408"/>
      <c r="N110" s="408"/>
      <c r="O110" s="408"/>
      <c r="P110" s="802"/>
      <c r="Q110" s="802"/>
      <c r="R110" s="802"/>
      <c r="S110" s="804"/>
      <c r="T110" s="804"/>
      <c r="U110" s="931"/>
      <c r="V110" s="932"/>
      <c r="W110" s="932"/>
      <c r="X110" s="932"/>
      <c r="Y110" s="932"/>
      <c r="Z110" s="932"/>
      <c r="AA110" s="932"/>
      <c r="AB110" s="932"/>
      <c r="AC110" s="932"/>
      <c r="AD110" s="932"/>
      <c r="AE110" s="932"/>
      <c r="AF110" s="932"/>
      <c r="AG110" s="933"/>
      <c r="AH110"/>
      <c r="AI110"/>
      <c r="AJ110"/>
      <c r="AK110" s="407"/>
      <c r="AL110" s="408"/>
      <c r="AM110" s="408"/>
      <c r="AN110" s="408"/>
      <c r="AO110" s="408"/>
      <c r="AP110" s="408"/>
      <c r="AQ110" s="408"/>
      <c r="AR110" s="408"/>
      <c r="AS110" s="408"/>
      <c r="AT110" s="408"/>
      <c r="AU110" s="408"/>
      <c r="AV110" s="408"/>
      <c r="AW110" s="408"/>
      <c r="AX110" s="408"/>
      <c r="AY110" s="802"/>
      <c r="AZ110" s="802"/>
      <c r="BA110" s="802"/>
      <c r="BB110" s="804"/>
      <c r="BC110" s="804"/>
      <c r="BD110" s="931"/>
      <c r="BE110" s="932"/>
      <c r="BF110" s="932"/>
      <c r="BG110" s="932"/>
      <c r="BH110" s="932"/>
      <c r="BI110" s="932"/>
      <c r="BJ110" s="932"/>
      <c r="BK110" s="932"/>
      <c r="BL110" s="932"/>
      <c r="BM110" s="932"/>
      <c r="BN110" s="932"/>
      <c r="BO110" s="932"/>
      <c r="BP110" s="933"/>
      <c r="BQ110"/>
      <c r="BR110"/>
    </row>
    <row r="111" spans="1:70" s="241" customFormat="1" ht="13.5" customHeight="1" thickBot="1">
      <c r="A111"/>
      <c r="B111" s="358"/>
      <c r="C111" s="359"/>
      <c r="D111" s="359"/>
      <c r="E111" s="359"/>
      <c r="F111" s="359"/>
      <c r="G111" s="359"/>
      <c r="H111" s="359"/>
      <c r="I111" s="359"/>
      <c r="J111" s="359"/>
      <c r="K111" s="359"/>
      <c r="L111" s="359"/>
      <c r="M111" s="359"/>
      <c r="N111" s="359"/>
      <c r="O111" s="359"/>
      <c r="P111" s="805"/>
      <c r="Q111" s="805"/>
      <c r="R111" s="805"/>
      <c r="S111" s="805"/>
      <c r="T111" s="805"/>
      <c r="U111" s="934"/>
      <c r="V111" s="935"/>
      <c r="W111" s="935"/>
      <c r="X111" s="935"/>
      <c r="Y111" s="935"/>
      <c r="Z111" s="935"/>
      <c r="AA111" s="935"/>
      <c r="AB111" s="935"/>
      <c r="AC111" s="935"/>
      <c r="AD111" s="935"/>
      <c r="AE111" s="935"/>
      <c r="AF111" s="935"/>
      <c r="AG111" s="936"/>
      <c r="AH111"/>
      <c r="AI111"/>
      <c r="AJ111"/>
      <c r="AK111" s="358"/>
      <c r="AL111" s="359"/>
      <c r="AM111" s="359"/>
      <c r="AN111" s="359"/>
      <c r="AO111" s="359"/>
      <c r="AP111" s="359"/>
      <c r="AQ111" s="359"/>
      <c r="AR111" s="359"/>
      <c r="AS111" s="359"/>
      <c r="AT111" s="359"/>
      <c r="AU111" s="359"/>
      <c r="AV111" s="359"/>
      <c r="AW111" s="359"/>
      <c r="AX111" s="359"/>
      <c r="AY111" s="805"/>
      <c r="AZ111" s="805"/>
      <c r="BA111" s="805"/>
      <c r="BB111" s="805"/>
      <c r="BC111" s="805"/>
      <c r="BD111" s="934"/>
      <c r="BE111" s="935"/>
      <c r="BF111" s="935"/>
      <c r="BG111" s="935"/>
      <c r="BH111" s="935"/>
      <c r="BI111" s="935"/>
      <c r="BJ111" s="935"/>
      <c r="BK111" s="935"/>
      <c r="BL111" s="935"/>
      <c r="BM111" s="935"/>
      <c r="BN111" s="935"/>
      <c r="BO111" s="935"/>
      <c r="BP111" s="936"/>
      <c r="BQ111"/>
      <c r="BR111"/>
    </row>
    <row r="112" spans="1:70" ht="13.5" customHeight="1">
      <c r="B112" s="801" t="s">
        <v>238</v>
      </c>
      <c r="C112" s="928"/>
      <c r="D112" s="928"/>
      <c r="E112" s="928"/>
      <c r="F112" s="928"/>
      <c r="G112" s="928"/>
      <c r="H112" s="928"/>
      <c r="I112" s="928"/>
      <c r="J112" s="928"/>
      <c r="K112" s="928"/>
      <c r="L112" s="928"/>
      <c r="M112" s="928"/>
      <c r="N112" s="928"/>
      <c r="O112" s="928"/>
      <c r="P112" s="928"/>
      <c r="Q112" s="928"/>
      <c r="R112" s="928"/>
      <c r="S112" s="928"/>
      <c r="T112" s="928"/>
      <c r="U112" s="928"/>
      <c r="V112" s="928"/>
      <c r="W112" s="928"/>
      <c r="X112" s="928"/>
      <c r="Y112" s="928"/>
      <c r="Z112" s="928"/>
      <c r="AA112" s="928"/>
      <c r="AB112" s="928"/>
      <c r="AC112" s="928"/>
      <c r="AD112" s="928"/>
      <c r="AE112" s="928"/>
      <c r="AF112" s="928"/>
      <c r="AG112" s="928"/>
      <c r="AK112" s="801" t="s">
        <v>238</v>
      </c>
      <c r="AL112" s="928"/>
      <c r="AM112" s="928"/>
      <c r="AN112" s="928"/>
      <c r="AO112" s="928"/>
      <c r="AP112" s="928"/>
      <c r="AQ112" s="928"/>
      <c r="AR112" s="928"/>
      <c r="AS112" s="928"/>
      <c r="AT112" s="928"/>
      <c r="AU112" s="928"/>
      <c r="AV112" s="928"/>
      <c r="AW112" s="928"/>
      <c r="AX112" s="928"/>
      <c r="AY112" s="928"/>
      <c r="AZ112" s="928"/>
      <c r="BA112" s="928"/>
      <c r="BB112" s="928"/>
      <c r="BC112" s="928"/>
      <c r="BD112" s="928"/>
      <c r="BE112" s="928"/>
      <c r="BF112" s="928"/>
      <c r="BG112" s="928"/>
      <c r="BH112" s="928"/>
      <c r="BI112" s="928"/>
      <c r="BJ112" s="928"/>
      <c r="BK112" s="928"/>
      <c r="BL112" s="928"/>
      <c r="BM112" s="928"/>
      <c r="BN112" s="928"/>
      <c r="BO112" s="928"/>
      <c r="BP112" s="928"/>
    </row>
    <row r="113" spans="2:70" s="241" customFormat="1">
      <c r="B113" s="928"/>
      <c r="C113" s="928"/>
      <c r="D113" s="928"/>
      <c r="E113" s="928"/>
      <c r="F113" s="928"/>
      <c r="G113" s="928"/>
      <c r="H113" s="928"/>
      <c r="I113" s="928"/>
      <c r="J113" s="928"/>
      <c r="K113" s="928"/>
      <c r="L113" s="928"/>
      <c r="M113" s="928"/>
      <c r="N113" s="928"/>
      <c r="O113" s="928"/>
      <c r="P113" s="928"/>
      <c r="Q113" s="928"/>
      <c r="R113" s="928"/>
      <c r="S113" s="928"/>
      <c r="T113" s="928"/>
      <c r="U113" s="928"/>
      <c r="V113" s="928"/>
      <c r="W113" s="928"/>
      <c r="X113" s="928"/>
      <c r="Y113" s="928"/>
      <c r="Z113" s="928"/>
      <c r="AA113" s="928"/>
      <c r="AB113" s="928"/>
      <c r="AC113" s="928"/>
      <c r="AD113" s="928"/>
      <c r="AE113" s="928"/>
      <c r="AF113" s="928"/>
      <c r="AG113" s="928"/>
      <c r="AI113" s="28"/>
      <c r="AK113" s="928"/>
      <c r="AL113" s="928"/>
      <c r="AM113" s="928"/>
      <c r="AN113" s="928"/>
      <c r="AO113" s="928"/>
      <c r="AP113" s="928"/>
      <c r="AQ113" s="928"/>
      <c r="AR113" s="928"/>
      <c r="AS113" s="928"/>
      <c r="AT113" s="928"/>
      <c r="AU113" s="928"/>
      <c r="AV113" s="928"/>
      <c r="AW113" s="928"/>
      <c r="AX113" s="928"/>
      <c r="AY113" s="928"/>
      <c r="AZ113" s="928"/>
      <c r="BA113" s="928"/>
      <c r="BB113" s="928"/>
      <c r="BC113" s="928"/>
      <c r="BD113" s="928"/>
      <c r="BE113" s="928"/>
      <c r="BF113" s="928"/>
      <c r="BG113" s="928"/>
      <c r="BH113" s="928"/>
      <c r="BI113" s="928"/>
      <c r="BJ113" s="928"/>
      <c r="BK113" s="928"/>
      <c r="BL113" s="928"/>
      <c r="BM113" s="928"/>
      <c r="BN113" s="928"/>
      <c r="BO113" s="928"/>
      <c r="BP113" s="928"/>
      <c r="BR113" s="28"/>
    </row>
    <row r="114" spans="2:70" s="241" customFormat="1">
      <c r="B114" s="241" t="s">
        <v>239</v>
      </c>
      <c r="C114" s="268"/>
      <c r="D114" s="268"/>
      <c r="E114" s="268"/>
      <c r="F114" s="268"/>
      <c r="G114" s="268"/>
      <c r="H114" s="268"/>
      <c r="I114" s="268"/>
      <c r="J114" s="268"/>
      <c r="K114" s="268"/>
      <c r="L114" s="268"/>
      <c r="M114" s="268"/>
      <c r="N114" s="268"/>
      <c r="O114" s="268"/>
      <c r="P114" s="268"/>
      <c r="Q114" s="268"/>
      <c r="R114" s="268"/>
      <c r="S114" s="268"/>
      <c r="T114" s="268"/>
      <c r="U114" s="268"/>
      <c r="V114" s="268"/>
      <c r="W114" s="268"/>
      <c r="X114" s="268"/>
      <c r="Y114" s="268"/>
      <c r="Z114" s="268"/>
      <c r="AA114" s="268"/>
      <c r="AB114" s="268"/>
      <c r="AC114" s="268"/>
      <c r="AD114" s="268"/>
      <c r="AE114" s="268"/>
      <c r="AF114" s="268"/>
      <c r="AG114" s="268"/>
      <c r="AI114" s="28"/>
      <c r="AK114" s="241" t="s">
        <v>239</v>
      </c>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R114" s="28"/>
    </row>
    <row r="115" spans="2:70">
      <c r="B115" s="29" t="s">
        <v>197</v>
      </c>
      <c r="AK115" s="241" t="s">
        <v>197</v>
      </c>
    </row>
  </sheetData>
  <sheetProtection algorithmName="SHA-512" hashValue="h0G1O06f1ADHteGPIkTWTx1bTk3QrjNOaWcbbJ/mvMfItcolBar/Q4aP1Xf9/Yaen4mczFpi3s64sd5HzwHE+Q==" saltValue="XoWfDKyfcj2UH4+P7YPjgQ==" spinCount="100000" sheet="1" selectLockedCells="1"/>
  <mergeCells count="220">
    <mergeCell ref="AK112:BP113"/>
    <mergeCell ref="AK96:BC98"/>
    <mergeCell ref="BD96:BP98"/>
    <mergeCell ref="AK99:BC102"/>
    <mergeCell ref="BD99:BP102"/>
    <mergeCell ref="AK103:BC105"/>
    <mergeCell ref="BD103:BP105"/>
    <mergeCell ref="AK106:BC108"/>
    <mergeCell ref="BD106:BP108"/>
    <mergeCell ref="AK109:BC111"/>
    <mergeCell ref="BD109:BP111"/>
    <mergeCell ref="AK79:BC81"/>
    <mergeCell ref="BD79:BP81"/>
    <mergeCell ref="AK82:BC84"/>
    <mergeCell ref="BD82:BP84"/>
    <mergeCell ref="AK85:BC87"/>
    <mergeCell ref="BD85:BP87"/>
    <mergeCell ref="AK90:BP91"/>
    <mergeCell ref="AK93:BC95"/>
    <mergeCell ref="BD93:BP95"/>
    <mergeCell ref="AM60:BB61"/>
    <mergeCell ref="BC60:BI61"/>
    <mergeCell ref="AM62:BB63"/>
    <mergeCell ref="BC62:BI63"/>
    <mergeCell ref="BH67:BJ67"/>
    <mergeCell ref="BK67:BR67"/>
    <mergeCell ref="AK73:BC75"/>
    <mergeCell ref="BD73:BP75"/>
    <mergeCell ref="AK76:BC78"/>
    <mergeCell ref="BD76:BP78"/>
    <mergeCell ref="AM51:BB52"/>
    <mergeCell ref="BC51:BI52"/>
    <mergeCell ref="BJ51:BP52"/>
    <mergeCell ref="AM53:BB54"/>
    <mergeCell ref="BC53:BI54"/>
    <mergeCell ref="BJ53:BP54"/>
    <mergeCell ref="AM56:BB57"/>
    <mergeCell ref="BC56:BI57"/>
    <mergeCell ref="AM58:BB59"/>
    <mergeCell ref="BC58:BI59"/>
    <mergeCell ref="BJ43:BP44"/>
    <mergeCell ref="AM45:BB46"/>
    <mergeCell ref="BC45:BI46"/>
    <mergeCell ref="BJ45:BP46"/>
    <mergeCell ref="AM47:BB48"/>
    <mergeCell ref="BC47:BI48"/>
    <mergeCell ref="BJ47:BP48"/>
    <mergeCell ref="AM49:BB50"/>
    <mergeCell ref="BC49:BI50"/>
    <mergeCell ref="BJ49:BP50"/>
    <mergeCell ref="AK30:AL52"/>
    <mergeCell ref="AM30:BB30"/>
    <mergeCell ref="BC30:BI30"/>
    <mergeCell ref="BJ30:BP30"/>
    <mergeCell ref="AM31:BB32"/>
    <mergeCell ref="BC31:BI32"/>
    <mergeCell ref="BJ31:BP32"/>
    <mergeCell ref="AM33:BB34"/>
    <mergeCell ref="BC33:BI34"/>
    <mergeCell ref="BJ33:BP34"/>
    <mergeCell ref="AM35:BB36"/>
    <mergeCell ref="BC35:BI36"/>
    <mergeCell ref="BJ35:BP36"/>
    <mergeCell ref="AM37:BB38"/>
    <mergeCell ref="BC37:BI38"/>
    <mergeCell ref="BJ37:BP38"/>
    <mergeCell ref="AM39:BB40"/>
    <mergeCell ref="BC39:BI40"/>
    <mergeCell ref="BJ39:BP40"/>
    <mergeCell ref="AM41:BB42"/>
    <mergeCell ref="BC41:BI42"/>
    <mergeCell ref="BJ41:BP42"/>
    <mergeCell ref="AM43:BB44"/>
    <mergeCell ref="BC43:BI44"/>
    <mergeCell ref="AK20:AR22"/>
    <mergeCell ref="AS20:AV22"/>
    <mergeCell ref="AW20:AW22"/>
    <mergeCell ref="AX20:AY22"/>
    <mergeCell ref="AZ20:AZ22"/>
    <mergeCell ref="BA20:BP22"/>
    <mergeCell ref="AK23:AR25"/>
    <mergeCell ref="AS23:AV25"/>
    <mergeCell ref="AW23:AW25"/>
    <mergeCell ref="AX23:AY25"/>
    <mergeCell ref="AZ23:AZ25"/>
    <mergeCell ref="BA23:BP25"/>
    <mergeCell ref="AK14:AR16"/>
    <mergeCell ref="AS14:AV16"/>
    <mergeCell ref="AW14:AW16"/>
    <mergeCell ref="AX14:AY16"/>
    <mergeCell ref="AZ14:AZ16"/>
    <mergeCell ref="BA14:BP16"/>
    <mergeCell ref="AK17:AR19"/>
    <mergeCell ref="AS17:AV19"/>
    <mergeCell ref="AW17:AW19"/>
    <mergeCell ref="AX17:AY19"/>
    <mergeCell ref="AZ17:AZ19"/>
    <mergeCell ref="BA17:BP19"/>
    <mergeCell ref="BH2:BJ2"/>
    <mergeCell ref="BK2:BR2"/>
    <mergeCell ref="AJ4:BR4"/>
    <mergeCell ref="AJ5:BR5"/>
    <mergeCell ref="AK9:AR10"/>
    <mergeCell ref="AS9:BP10"/>
    <mergeCell ref="AK11:AR13"/>
    <mergeCell ref="AS11:AV13"/>
    <mergeCell ref="AW11:AW13"/>
    <mergeCell ref="AX11:AY13"/>
    <mergeCell ref="AZ11:AZ13"/>
    <mergeCell ref="BA11:BP13"/>
    <mergeCell ref="B112:AG113"/>
    <mergeCell ref="B103:T105"/>
    <mergeCell ref="U103:AG105"/>
    <mergeCell ref="B106:T108"/>
    <mergeCell ref="U106:AG108"/>
    <mergeCell ref="B109:T111"/>
    <mergeCell ref="U109:AG111"/>
    <mergeCell ref="B93:T95"/>
    <mergeCell ref="U93:AG95"/>
    <mergeCell ref="B96:T98"/>
    <mergeCell ref="U96:AG98"/>
    <mergeCell ref="B99:T102"/>
    <mergeCell ref="U99:AG102"/>
    <mergeCell ref="D45:S46"/>
    <mergeCell ref="T45:Z46"/>
    <mergeCell ref="AA45:AG46"/>
    <mergeCell ref="D47:S48"/>
    <mergeCell ref="T47:Z48"/>
    <mergeCell ref="AA47:AG48"/>
    <mergeCell ref="D53:S54"/>
    <mergeCell ref="T53:Z54"/>
    <mergeCell ref="AA53:AG54"/>
    <mergeCell ref="D49:S50"/>
    <mergeCell ref="T49:Z50"/>
    <mergeCell ref="AA49:AG50"/>
    <mergeCell ref="D51:S52"/>
    <mergeCell ref="T51:Z52"/>
    <mergeCell ref="AA51:AG52"/>
    <mergeCell ref="AA37:AG38"/>
    <mergeCell ref="D39:S40"/>
    <mergeCell ref="T39:Z40"/>
    <mergeCell ref="AA39:AG40"/>
    <mergeCell ref="D41:S42"/>
    <mergeCell ref="T41:Z42"/>
    <mergeCell ref="AA41:AG42"/>
    <mergeCell ref="D43:S44"/>
    <mergeCell ref="T43:Z44"/>
    <mergeCell ref="Y2:AA2"/>
    <mergeCell ref="AB2:AI2"/>
    <mergeCell ref="AA30:AG30"/>
    <mergeCell ref="AA43:AG44"/>
    <mergeCell ref="A4:AI4"/>
    <mergeCell ref="A5:AI5"/>
    <mergeCell ref="D30:S30"/>
    <mergeCell ref="B23:I25"/>
    <mergeCell ref="J23:M25"/>
    <mergeCell ref="N23:N25"/>
    <mergeCell ref="O23:P25"/>
    <mergeCell ref="Q23:Q25"/>
    <mergeCell ref="R23:AG25"/>
    <mergeCell ref="J9:AG10"/>
    <mergeCell ref="N17:N19"/>
    <mergeCell ref="O17:P19"/>
    <mergeCell ref="O11:P13"/>
    <mergeCell ref="Q11:Q13"/>
    <mergeCell ref="R11:AG13"/>
    <mergeCell ref="Q17:Q19"/>
    <mergeCell ref="R17:AG19"/>
    <mergeCell ref="O14:P16"/>
    <mergeCell ref="Q14:Q16"/>
    <mergeCell ref="R14:AG16"/>
    <mergeCell ref="B9:I10"/>
    <mergeCell ref="B11:I13"/>
    <mergeCell ref="B20:I22"/>
    <mergeCell ref="J20:M22"/>
    <mergeCell ref="N20:N22"/>
    <mergeCell ref="J11:M13"/>
    <mergeCell ref="N11:N13"/>
    <mergeCell ref="N14:N16"/>
    <mergeCell ref="O20:P22"/>
    <mergeCell ref="Q20:Q22"/>
    <mergeCell ref="R20:AG22"/>
    <mergeCell ref="B14:I16"/>
    <mergeCell ref="J14:M16"/>
    <mergeCell ref="B17:I19"/>
    <mergeCell ref="J17:M19"/>
    <mergeCell ref="B82:T84"/>
    <mergeCell ref="U82:AG84"/>
    <mergeCell ref="U79:AG81"/>
    <mergeCell ref="Y67:AA67"/>
    <mergeCell ref="AB67:AI67"/>
    <mergeCell ref="B30:C52"/>
    <mergeCell ref="T30:Z30"/>
    <mergeCell ref="D31:S32"/>
    <mergeCell ref="T31:Z32"/>
    <mergeCell ref="AA31:AG32"/>
    <mergeCell ref="D33:S34"/>
    <mergeCell ref="T33:Z34"/>
    <mergeCell ref="AA33:AG34"/>
    <mergeCell ref="D35:S36"/>
    <mergeCell ref="T35:Z36"/>
    <mergeCell ref="AA35:AG36"/>
    <mergeCell ref="D37:S38"/>
    <mergeCell ref="T37:Z38"/>
    <mergeCell ref="B90:AG91"/>
    <mergeCell ref="B85:T87"/>
    <mergeCell ref="U85:AG87"/>
    <mergeCell ref="D56:S57"/>
    <mergeCell ref="D58:S59"/>
    <mergeCell ref="T56:Z57"/>
    <mergeCell ref="T58:Z59"/>
    <mergeCell ref="T60:Z61"/>
    <mergeCell ref="T62:Z63"/>
    <mergeCell ref="D60:S61"/>
    <mergeCell ref="D62:S63"/>
    <mergeCell ref="B73:T75"/>
    <mergeCell ref="U73:AG75"/>
    <mergeCell ref="B79:T81"/>
    <mergeCell ref="B76:T78"/>
    <mergeCell ref="U76:AG78"/>
  </mergeCells>
  <phoneticPr fontId="20"/>
  <conditionalFormatting sqref="B11:I13">
    <cfRule type="expression" dxfId="245" priority="69">
      <formula>$B$11&lt;&gt;""</formula>
    </cfRule>
  </conditionalFormatting>
  <conditionalFormatting sqref="B14:I16">
    <cfRule type="expression" dxfId="244" priority="68">
      <formula>$B$14&lt;&gt;""</formula>
    </cfRule>
  </conditionalFormatting>
  <conditionalFormatting sqref="B17:I19">
    <cfRule type="expression" dxfId="243" priority="67">
      <formula>$B$17&lt;&gt;""</formula>
    </cfRule>
  </conditionalFormatting>
  <conditionalFormatting sqref="B20:I22">
    <cfRule type="expression" dxfId="242" priority="66">
      <formula>$B$20&lt;&gt;""</formula>
    </cfRule>
  </conditionalFormatting>
  <conditionalFormatting sqref="B23:I25">
    <cfRule type="expression" dxfId="241" priority="65">
      <formula>$B$23&lt;&gt;""</formula>
    </cfRule>
  </conditionalFormatting>
  <conditionalFormatting sqref="J11:M13">
    <cfRule type="expression" dxfId="240" priority="64">
      <formula>$J$11&lt;&gt;""</formula>
    </cfRule>
  </conditionalFormatting>
  <conditionalFormatting sqref="O11:P13">
    <cfRule type="expression" dxfId="239" priority="63">
      <formula>$O$11&lt;&gt;""</formula>
    </cfRule>
  </conditionalFormatting>
  <conditionalFormatting sqref="J14:M16">
    <cfRule type="expression" dxfId="238" priority="62">
      <formula>$J$14&lt;&gt;""</formula>
    </cfRule>
  </conditionalFormatting>
  <conditionalFormatting sqref="O14:P16">
    <cfRule type="expression" dxfId="237" priority="61">
      <formula>$O$14&lt;&gt;""</formula>
    </cfRule>
  </conditionalFormatting>
  <conditionalFormatting sqref="J17:M19">
    <cfRule type="expression" dxfId="236" priority="60">
      <formula>$J$17&lt;&gt;""</formula>
    </cfRule>
  </conditionalFormatting>
  <conditionalFormatting sqref="O17:P19">
    <cfRule type="expression" dxfId="235" priority="59">
      <formula>$O$17&lt;&gt;""</formula>
    </cfRule>
  </conditionalFormatting>
  <conditionalFormatting sqref="J20:M22">
    <cfRule type="expression" dxfId="234" priority="58">
      <formula>$J$20&lt;&gt;""</formula>
    </cfRule>
  </conditionalFormatting>
  <conditionalFormatting sqref="O20:P22">
    <cfRule type="expression" dxfId="233" priority="57">
      <formula>$O$20&lt;&gt;""</formula>
    </cfRule>
  </conditionalFormatting>
  <conditionalFormatting sqref="J23:M25">
    <cfRule type="expression" dxfId="232" priority="56">
      <formula>$J$23&lt;&gt;""</formula>
    </cfRule>
  </conditionalFormatting>
  <conditionalFormatting sqref="O23:P25">
    <cfRule type="expression" dxfId="231" priority="55">
      <formula>$O$23&lt;&gt;""</formula>
    </cfRule>
  </conditionalFormatting>
  <conditionalFormatting sqref="D31:AG31">
    <cfRule type="expression" dxfId="230" priority="54">
      <formula>$D$31&lt;&gt;""</formula>
    </cfRule>
  </conditionalFormatting>
  <conditionalFormatting sqref="D33:AG33">
    <cfRule type="expression" dxfId="229" priority="52">
      <formula>$D$33&lt;&gt;""</formula>
    </cfRule>
  </conditionalFormatting>
  <conditionalFormatting sqref="D35:AG35">
    <cfRule type="expression" dxfId="228" priority="50">
      <formula>$D$35&lt;&gt;""</formula>
    </cfRule>
  </conditionalFormatting>
  <conditionalFormatting sqref="D37:AG37">
    <cfRule type="expression" dxfId="227" priority="48">
      <formula>$D$37&lt;&gt;""</formula>
    </cfRule>
  </conditionalFormatting>
  <conditionalFormatting sqref="D39:AG39">
    <cfRule type="expression" dxfId="226" priority="46">
      <formula>$D$39&lt;&gt;""</formula>
    </cfRule>
  </conditionalFormatting>
  <conditionalFormatting sqref="D41:AG41">
    <cfRule type="expression" dxfId="225" priority="44">
      <formula>$D$41&lt;&gt;""</formula>
    </cfRule>
  </conditionalFormatting>
  <conditionalFormatting sqref="D43:AG43">
    <cfRule type="expression" dxfId="224" priority="42">
      <formula>$D$43&lt;&gt;""</formula>
    </cfRule>
  </conditionalFormatting>
  <conditionalFormatting sqref="D45:AG45">
    <cfRule type="expression" dxfId="223" priority="40">
      <formula>$D$45&lt;&gt;""</formula>
    </cfRule>
  </conditionalFormatting>
  <conditionalFormatting sqref="D47:AG47">
    <cfRule type="expression" dxfId="222" priority="38">
      <formula>$D$47&lt;&gt;""</formula>
    </cfRule>
  </conditionalFormatting>
  <conditionalFormatting sqref="D49:AG49">
    <cfRule type="expression" dxfId="221" priority="36">
      <formula>$D$49&lt;&gt;""</formula>
    </cfRule>
  </conditionalFormatting>
  <conditionalFormatting sqref="D51:AG51">
    <cfRule type="expression" dxfId="220" priority="34">
      <formula>$D$51&lt;&gt;""</formula>
    </cfRule>
  </conditionalFormatting>
  <conditionalFormatting sqref="AK11:AR13">
    <cfRule type="expression" dxfId="219" priority="31">
      <formula>$B$11&lt;&gt;""</formula>
    </cfRule>
  </conditionalFormatting>
  <conditionalFormatting sqref="AK14:AR16">
    <cfRule type="expression" dxfId="218" priority="30">
      <formula>$B$14&lt;&gt;""</formula>
    </cfRule>
  </conditionalFormatting>
  <conditionalFormatting sqref="AK17:AR19">
    <cfRule type="expression" dxfId="217" priority="29">
      <formula>$B$17&lt;&gt;""</formula>
    </cfRule>
  </conditionalFormatting>
  <conditionalFormatting sqref="AK20:AR22">
    <cfRule type="expression" dxfId="216" priority="28">
      <formula>$B$20&lt;&gt;""</formula>
    </cfRule>
  </conditionalFormatting>
  <conditionalFormatting sqref="AK23:AR25">
    <cfRule type="expression" dxfId="215" priority="27">
      <formula>$B$23&lt;&gt;""</formula>
    </cfRule>
  </conditionalFormatting>
  <conditionalFormatting sqref="AS11:AV13">
    <cfRule type="expression" dxfId="214" priority="26">
      <formula>$J$11&lt;&gt;""</formula>
    </cfRule>
  </conditionalFormatting>
  <conditionalFormatting sqref="AX11:AY13">
    <cfRule type="expression" dxfId="213" priority="25">
      <formula>$O$11&lt;&gt;""</formula>
    </cfRule>
  </conditionalFormatting>
  <conditionalFormatting sqref="AS14:AV16">
    <cfRule type="expression" dxfId="212" priority="24">
      <formula>$J$14&lt;&gt;""</formula>
    </cfRule>
  </conditionalFormatting>
  <conditionalFormatting sqref="AX14:AY16">
    <cfRule type="expression" dxfId="211" priority="23">
      <formula>$O$14&lt;&gt;""</formula>
    </cfRule>
  </conditionalFormatting>
  <conditionalFormatting sqref="AS17:AV19">
    <cfRule type="expression" dxfId="210" priority="22">
      <formula>$J$17&lt;&gt;""</formula>
    </cfRule>
  </conditionalFormatting>
  <conditionalFormatting sqref="AX17:AY19">
    <cfRule type="expression" dxfId="209" priority="21">
      <formula>$O$17&lt;&gt;""</formula>
    </cfRule>
  </conditionalFormatting>
  <conditionalFormatting sqref="AS20:AV22">
    <cfRule type="expression" dxfId="208" priority="20">
      <formula>$J$20&lt;&gt;""</formula>
    </cfRule>
  </conditionalFormatting>
  <conditionalFormatting sqref="AX20:AY22">
    <cfRule type="expression" dxfId="207" priority="19">
      <formula>$O$20&lt;&gt;""</formula>
    </cfRule>
  </conditionalFormatting>
  <conditionalFormatting sqref="AS23:AV25">
    <cfRule type="expression" dxfId="206" priority="18">
      <formula>$J$23&lt;&gt;""</formula>
    </cfRule>
  </conditionalFormatting>
  <conditionalFormatting sqref="AX23:AY25">
    <cfRule type="expression" dxfId="205" priority="17">
      <formula>$O$23&lt;&gt;""</formula>
    </cfRule>
  </conditionalFormatting>
  <conditionalFormatting sqref="AM31:BP31">
    <cfRule type="expression" dxfId="204" priority="16">
      <formula>$D$31&lt;&gt;""</formula>
    </cfRule>
  </conditionalFormatting>
  <conditionalFormatting sqref="AM33:BP33">
    <cfRule type="expression" dxfId="203" priority="15">
      <formula>$D$33&lt;&gt;""</formula>
    </cfRule>
  </conditionalFormatting>
  <conditionalFormatting sqref="AM35:BP35">
    <cfRule type="expression" dxfId="202" priority="14">
      <formula>$D$35&lt;&gt;""</formula>
    </cfRule>
  </conditionalFormatting>
  <conditionalFormatting sqref="AM37:BP37">
    <cfRule type="expression" dxfId="201" priority="13">
      <formula>$D$37&lt;&gt;""</formula>
    </cfRule>
  </conditionalFormatting>
  <conditionalFormatting sqref="AM39:BP39">
    <cfRule type="expression" dxfId="200" priority="12">
      <formula>$D$39&lt;&gt;""</formula>
    </cfRule>
  </conditionalFormatting>
  <conditionalFormatting sqref="AM41:BP41">
    <cfRule type="expression" dxfId="199" priority="11">
      <formula>$D$41&lt;&gt;""</formula>
    </cfRule>
  </conditionalFormatting>
  <conditionalFormatting sqref="AM43:BP43">
    <cfRule type="expression" dxfId="198" priority="10">
      <formula>$D$43&lt;&gt;""</formula>
    </cfRule>
  </conditionalFormatting>
  <conditionalFormatting sqref="AM45:BP45">
    <cfRule type="expression" dxfId="197" priority="9">
      <formula>$D$45&lt;&gt;""</formula>
    </cfRule>
  </conditionalFormatting>
  <conditionalFormatting sqref="AM47:BP47">
    <cfRule type="expression" dxfId="196" priority="8">
      <formula>$D$47&lt;&gt;""</formula>
    </cfRule>
  </conditionalFormatting>
  <conditionalFormatting sqref="AM49:BP49">
    <cfRule type="expression" dxfId="195" priority="7">
      <formula>$D$49&lt;&gt;""</formula>
    </cfRule>
  </conditionalFormatting>
  <conditionalFormatting sqref="AM51:BP51">
    <cfRule type="expression" dxfId="194" priority="6">
      <formula>$D$51&lt;&gt;""</formula>
    </cfRule>
  </conditionalFormatting>
  <conditionalFormatting sqref="U73:AG75">
    <cfRule type="expression" dxfId="193" priority="5">
      <formula>$U$73&lt;&gt;""</formula>
    </cfRule>
  </conditionalFormatting>
  <conditionalFormatting sqref="U76:AG78">
    <cfRule type="expression" dxfId="192" priority="4">
      <formula>$U$76&lt;&gt;""</formula>
    </cfRule>
  </conditionalFormatting>
  <conditionalFormatting sqref="U93:AG95">
    <cfRule type="expression" dxfId="191" priority="3">
      <formula>$U$93&lt;&gt;""</formula>
    </cfRule>
  </conditionalFormatting>
  <conditionalFormatting sqref="U96:AG98">
    <cfRule type="expression" dxfId="190" priority="2">
      <formula>$U$96&lt;&gt;""</formula>
    </cfRule>
  </conditionalFormatting>
  <conditionalFormatting sqref="U99:AG102">
    <cfRule type="expression" dxfId="189" priority="1">
      <formula>$U$99&lt;&gt;""</formula>
    </cfRule>
  </conditionalFormatting>
  <dataValidations count="2">
    <dataValidation type="list" allowBlank="1" showInputMessage="1" showErrorMessage="1" sqref="B11:I25 AK11:AR25">
      <formula1>"課金通信費,保守メンテナンス費,コールセンター費,損害保険料,電気料金"</formula1>
    </dataValidation>
    <dataValidation type="whole" allowBlank="1" showInputMessage="1" showErrorMessage="1" errorTitle="入力不可" error="整数で入力してください。" sqref="T31:AG31 T33:AG33 T35:AG35 T37:AG37 T39:AG39 T41:AG41 T43:AG43 T45:AG45 T47:AG47 T49:AG49 T51:AG51 BC31:BP31 BC33:BP33 BC35:BP35 BC37:BP37 BC39:BP39 BC41:BP41 BC43:BP43 BC45:BP45 BC47:BP47 BC49:BP49 BC51:BP51">
      <formula1>1</formula1>
      <formula2>9.99999999999999E+38</formula2>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 manualBreakCount="1">
    <brk id="64"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9"/>
  <sheetViews>
    <sheetView showGridLines="0" view="pageBreakPreview" zoomScaleNormal="85" zoomScaleSheetLayoutView="100" workbookViewId="0">
      <selection activeCell="U7" sqref="U7:AG8"/>
    </sheetView>
  </sheetViews>
  <sheetFormatPr defaultColWidth="2.5" defaultRowHeight="13.5"/>
  <cols>
    <col min="1" max="41" width="2.625" style="8" customWidth="1"/>
    <col min="42" max="16384" width="2.5" style="8"/>
  </cols>
  <sheetData>
    <row r="1" spans="1:45" ht="13.5" customHeight="1">
      <c r="A1" s="7" t="s">
        <v>89</v>
      </c>
      <c r="B1" s="7"/>
    </row>
    <row r="2" spans="1:45" s="29" customFormat="1" ht="13.5" customHeight="1">
      <c r="A2" s="27"/>
      <c r="B2" s="27"/>
      <c r="C2" s="27"/>
      <c r="D2" s="27"/>
      <c r="E2" s="27"/>
      <c r="F2" s="27"/>
      <c r="G2" s="27"/>
      <c r="H2" s="27"/>
      <c r="I2" s="27"/>
      <c r="J2" s="27"/>
      <c r="K2" s="27"/>
      <c r="L2" s="27"/>
      <c r="M2" s="27"/>
      <c r="N2" s="27"/>
      <c r="O2" s="27"/>
      <c r="P2" s="27"/>
      <c r="Q2" s="27"/>
      <c r="R2" s="27"/>
      <c r="S2" s="27"/>
      <c r="T2" s="27"/>
      <c r="U2" s="27"/>
      <c r="V2" s="27"/>
      <c r="W2" s="27"/>
      <c r="X2"/>
      <c r="Y2" s="464" t="s">
        <v>55</v>
      </c>
      <c r="Z2" s="464"/>
      <c r="AA2" s="464"/>
      <c r="AB2" s="465" t="s">
        <v>160</v>
      </c>
      <c r="AC2" s="466"/>
      <c r="AD2" s="466"/>
      <c r="AE2" s="466"/>
      <c r="AF2" s="466"/>
      <c r="AG2" s="466"/>
      <c r="AH2" s="466"/>
      <c r="AI2" s="466"/>
      <c r="AJ2" s="27"/>
      <c r="AK2" s="27"/>
      <c r="AL2" s="27"/>
      <c r="AM2" s="28"/>
      <c r="AN2" s="28"/>
      <c r="AO2" s="28"/>
      <c r="AP2" s="28"/>
      <c r="AQ2" s="28"/>
      <c r="AR2" s="28"/>
      <c r="AS2" s="28"/>
    </row>
    <row r="3" spans="1:45" s="29" customFormat="1"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50"/>
      <c r="AC3" s="50"/>
      <c r="AD3" s="50"/>
      <c r="AE3" s="50"/>
      <c r="AF3" s="27"/>
      <c r="AG3" s="50"/>
      <c r="AH3" s="50"/>
      <c r="AI3" s="27"/>
      <c r="AJ3" s="50"/>
      <c r="AK3" s="50"/>
      <c r="AL3" s="27"/>
      <c r="AM3" s="64"/>
      <c r="AN3" s="64"/>
      <c r="AO3" s="64"/>
      <c r="AP3" s="64"/>
      <c r="AQ3" s="64"/>
      <c r="AR3" s="27"/>
      <c r="AS3" s="27"/>
    </row>
    <row r="4" spans="1:45" s="29" customFormat="1" ht="13.5" customHeight="1">
      <c r="A4" s="27"/>
      <c r="B4" s="998" t="s">
        <v>27</v>
      </c>
      <c r="C4" s="998"/>
      <c r="D4" s="998"/>
      <c r="E4" s="998"/>
      <c r="F4" s="998"/>
      <c r="G4" s="998"/>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152"/>
      <c r="AI4" s="152"/>
      <c r="AJ4" s="152"/>
      <c r="AK4" s="152"/>
      <c r="AL4" s="27"/>
      <c r="AM4" s="64"/>
      <c r="AN4" s="64"/>
      <c r="AO4" s="28"/>
      <c r="AP4" s="28"/>
      <c r="AQ4" s="28"/>
      <c r="AR4" s="27"/>
      <c r="AS4" s="27"/>
    </row>
    <row r="5" spans="1:45" s="2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8"/>
      <c r="AN5" s="28"/>
      <c r="AO5" s="28"/>
      <c r="AP5" s="28"/>
      <c r="AQ5" s="28"/>
      <c r="AR5" s="27"/>
      <c r="AS5" s="27"/>
    </row>
    <row r="6" spans="1:45" s="29" customFormat="1" ht="13.5" customHeight="1">
      <c r="A6" s="27"/>
      <c r="B6" s="27"/>
      <c r="C6" s="27"/>
      <c r="D6" s="27"/>
      <c r="E6" s="27"/>
      <c r="F6" s="27"/>
      <c r="G6" s="27"/>
      <c r="H6" s="27"/>
      <c r="I6" s="27"/>
      <c r="J6" s="27"/>
      <c r="K6" s="27"/>
      <c r="L6" s="27"/>
      <c r="M6" s="27"/>
      <c r="N6" s="27"/>
      <c r="O6" s="27"/>
      <c r="P6" s="27"/>
      <c r="Q6" s="27" t="s">
        <v>115</v>
      </c>
      <c r="R6" s="27"/>
      <c r="S6" s="27"/>
      <c r="T6" s="27"/>
      <c r="U6" s="27"/>
      <c r="V6" s="27"/>
      <c r="W6" s="27"/>
      <c r="X6" s="27"/>
      <c r="Y6" s="27"/>
      <c r="Z6" s="27"/>
      <c r="AA6" s="27"/>
      <c r="AB6" s="27"/>
      <c r="AC6" s="27"/>
      <c r="AD6" s="27"/>
      <c r="AE6" s="27"/>
      <c r="AF6" s="27"/>
      <c r="AG6" s="27"/>
      <c r="AH6" s="27"/>
      <c r="AI6" s="27"/>
      <c r="AJ6" s="27"/>
      <c r="AK6" s="27"/>
      <c r="AL6" s="27"/>
      <c r="AM6" s="28"/>
      <c r="AN6" s="28"/>
      <c r="AO6" s="28"/>
      <c r="AP6" s="28"/>
      <c r="AQ6" s="28"/>
      <c r="AR6" s="27"/>
      <c r="AS6" s="27"/>
    </row>
    <row r="7" spans="1:45" s="29" customFormat="1" ht="13.5" customHeight="1">
      <c r="A7" s="27"/>
      <c r="B7" s="27"/>
      <c r="C7" s="27"/>
      <c r="D7" s="27"/>
      <c r="E7" s="27"/>
      <c r="F7" s="27"/>
      <c r="G7" s="27"/>
      <c r="H7" s="27"/>
      <c r="I7" s="27"/>
      <c r="J7" s="27"/>
      <c r="K7" s="27"/>
      <c r="L7" s="27"/>
      <c r="M7" s="27"/>
      <c r="N7" s="27"/>
      <c r="O7" s="27"/>
      <c r="P7" s="27"/>
      <c r="Q7" s="423" t="s">
        <v>28</v>
      </c>
      <c r="R7" s="423"/>
      <c r="S7" s="423"/>
      <c r="T7" s="423"/>
      <c r="U7" s="999"/>
      <c r="V7" s="999"/>
      <c r="W7" s="999"/>
      <c r="X7" s="999"/>
      <c r="Y7" s="999"/>
      <c r="Z7" s="999"/>
      <c r="AA7" s="999"/>
      <c r="AB7" s="999"/>
      <c r="AC7" s="999"/>
      <c r="AD7" s="999"/>
      <c r="AE7" s="999"/>
      <c r="AF7" s="999"/>
      <c r="AG7" s="999"/>
      <c r="AH7" s="27"/>
      <c r="AI7" s="27"/>
      <c r="AJ7" s="73"/>
      <c r="AK7" s="27"/>
      <c r="AL7" s="27"/>
      <c r="AM7" s="28"/>
      <c r="AN7" s="28"/>
      <c r="AO7" s="28"/>
      <c r="AP7" s="28"/>
      <c r="AQ7" s="28"/>
      <c r="AR7" s="27"/>
      <c r="AS7" s="27"/>
    </row>
    <row r="8" spans="1:45" s="29" customFormat="1" ht="13.5" customHeight="1">
      <c r="A8" s="27"/>
      <c r="B8" s="27"/>
      <c r="C8" s="27"/>
      <c r="D8" s="27"/>
      <c r="E8" s="27"/>
      <c r="F8" s="27"/>
      <c r="G8" s="27"/>
      <c r="H8" s="27"/>
      <c r="I8" s="27"/>
      <c r="J8" s="27"/>
      <c r="K8" s="27"/>
      <c r="L8" s="27"/>
      <c r="M8" s="27"/>
      <c r="N8" s="27"/>
      <c r="O8" s="27"/>
      <c r="P8" s="27"/>
      <c r="Q8" s="423"/>
      <c r="R8" s="423"/>
      <c r="S8" s="423"/>
      <c r="T8" s="423"/>
      <c r="U8" s="1000"/>
      <c r="V8" s="1000"/>
      <c r="W8" s="1000"/>
      <c r="X8" s="1000"/>
      <c r="Y8" s="1000"/>
      <c r="Z8" s="1000"/>
      <c r="AA8" s="1000"/>
      <c r="AB8" s="1000"/>
      <c r="AC8" s="1000"/>
      <c r="AD8" s="1000"/>
      <c r="AE8" s="1000"/>
      <c r="AF8" s="1000"/>
      <c r="AG8" s="1000"/>
      <c r="AH8" s="27"/>
      <c r="AI8" s="27"/>
      <c r="AJ8" s="73"/>
      <c r="AK8" s="27"/>
      <c r="AL8" s="27"/>
      <c r="AM8" s="28"/>
      <c r="AN8" s="28"/>
      <c r="AO8" s="28"/>
      <c r="AP8" s="28"/>
      <c r="AQ8" s="28"/>
      <c r="AR8" s="27"/>
      <c r="AS8" s="27"/>
    </row>
    <row r="9" spans="1:45" s="29" customFormat="1" ht="13.5" customHeight="1">
      <c r="A9" s="27"/>
      <c r="B9" s="27"/>
      <c r="C9" s="27"/>
      <c r="D9" s="27"/>
      <c r="E9" s="27"/>
      <c r="F9" s="27"/>
      <c r="G9" s="27"/>
      <c r="H9" s="27"/>
      <c r="I9" s="27"/>
      <c r="J9" s="27"/>
      <c r="K9" s="27"/>
      <c r="L9" s="27"/>
      <c r="M9" s="27"/>
      <c r="N9" s="27"/>
      <c r="O9" s="27"/>
      <c r="P9" s="27"/>
      <c r="Q9" s="423" t="s">
        <v>19</v>
      </c>
      <c r="R9" s="423"/>
      <c r="S9" s="423"/>
      <c r="T9" s="423"/>
      <c r="U9" s="955"/>
      <c r="V9" s="955"/>
      <c r="W9" s="955"/>
      <c r="X9" s="955"/>
      <c r="Y9" s="955"/>
      <c r="Z9" s="955"/>
      <c r="AA9" s="955"/>
      <c r="AB9" s="955"/>
      <c r="AC9" s="955"/>
      <c r="AD9" s="955"/>
      <c r="AE9" s="955"/>
      <c r="AF9" s="955"/>
      <c r="AG9" s="955"/>
      <c r="AH9" s="27"/>
      <c r="AI9" s="27"/>
      <c r="AJ9" s="74"/>
      <c r="AK9" s="27"/>
      <c r="AL9" s="27"/>
      <c r="AM9" s="28"/>
      <c r="AN9" s="28"/>
      <c r="AO9" s="28"/>
      <c r="AP9" s="28"/>
      <c r="AQ9" s="28"/>
      <c r="AR9" s="27"/>
      <c r="AS9" s="27"/>
    </row>
    <row r="10" spans="1:45" s="29" customFormat="1" ht="13.5" customHeight="1">
      <c r="A10" s="27"/>
      <c r="B10" s="27"/>
      <c r="C10" s="27"/>
      <c r="D10" s="27"/>
      <c r="E10" s="27"/>
      <c r="F10" s="27"/>
      <c r="G10" s="27"/>
      <c r="H10" s="27"/>
      <c r="I10" s="27"/>
      <c r="J10" s="27"/>
      <c r="K10" s="27"/>
      <c r="L10" s="27"/>
      <c r="M10" s="27"/>
      <c r="N10" s="27"/>
      <c r="O10" s="27"/>
      <c r="P10" s="27"/>
      <c r="Q10" s="423"/>
      <c r="R10" s="423"/>
      <c r="S10" s="423"/>
      <c r="T10" s="423"/>
      <c r="U10" s="955"/>
      <c r="V10" s="955"/>
      <c r="W10" s="955"/>
      <c r="X10" s="955"/>
      <c r="Y10" s="955"/>
      <c r="Z10" s="955"/>
      <c r="AA10" s="955"/>
      <c r="AB10" s="955"/>
      <c r="AC10" s="955"/>
      <c r="AD10" s="955"/>
      <c r="AE10" s="955"/>
      <c r="AF10" s="955"/>
      <c r="AG10" s="955"/>
      <c r="AH10" s="27"/>
      <c r="AI10" s="27"/>
      <c r="AJ10" s="74"/>
      <c r="AK10" s="27"/>
      <c r="AL10" s="27"/>
      <c r="AM10" s="28"/>
      <c r="AN10" s="28"/>
      <c r="AO10" s="28"/>
      <c r="AP10" s="28"/>
      <c r="AQ10" s="28"/>
      <c r="AR10" s="27"/>
      <c r="AS10" s="27"/>
    </row>
    <row r="11" spans="1:45" s="29" customFormat="1" ht="13.5" customHeight="1">
      <c r="A11" s="27"/>
      <c r="B11" s="27"/>
      <c r="C11" s="27"/>
      <c r="D11" s="27"/>
      <c r="E11" s="27"/>
      <c r="F11" s="27"/>
      <c r="G11" s="27"/>
      <c r="H11" s="27"/>
      <c r="I11" s="27"/>
      <c r="J11" s="27"/>
      <c r="K11" s="27"/>
      <c r="L11" s="27"/>
      <c r="M11" s="27"/>
      <c r="N11" s="27"/>
      <c r="O11" s="27"/>
      <c r="P11" s="27"/>
      <c r="Q11" s="476" t="s">
        <v>29</v>
      </c>
      <c r="R11" s="476"/>
      <c r="S11" s="476"/>
      <c r="T11" s="476"/>
      <c r="U11" s="955"/>
      <c r="V11" s="955"/>
      <c r="W11" s="955"/>
      <c r="X11" s="955"/>
      <c r="Y11" s="955"/>
      <c r="Z11" s="955"/>
      <c r="AA11" s="955"/>
      <c r="AB11" s="955"/>
      <c r="AC11" s="955"/>
      <c r="AD11" s="955"/>
      <c r="AE11" s="955"/>
      <c r="AF11" s="955"/>
      <c r="AG11" s="955"/>
      <c r="AH11" s="423"/>
      <c r="AI11" s="423"/>
      <c r="AJ11" s="27"/>
      <c r="AK11" s="423"/>
      <c r="AL11" s="423"/>
      <c r="AM11" s="28"/>
      <c r="AN11" s="28"/>
      <c r="AO11" s="28"/>
      <c r="AP11" s="28"/>
      <c r="AQ11" s="28"/>
      <c r="AR11" s="27"/>
      <c r="AS11" s="27"/>
    </row>
    <row r="12" spans="1:45" s="29" customFormat="1" ht="13.5" customHeight="1">
      <c r="A12" s="27"/>
      <c r="B12" s="27"/>
      <c r="C12" s="27"/>
      <c r="D12" s="27"/>
      <c r="E12" s="27"/>
      <c r="F12" s="27"/>
      <c r="G12" s="27"/>
      <c r="H12" s="27"/>
      <c r="I12" s="27"/>
      <c r="J12" s="27"/>
      <c r="K12" s="27"/>
      <c r="L12" s="27"/>
      <c r="M12" s="27"/>
      <c r="N12" s="27"/>
      <c r="O12" s="27"/>
      <c r="P12" s="27"/>
      <c r="Q12" s="476"/>
      <c r="R12" s="476"/>
      <c r="S12" s="476"/>
      <c r="T12" s="476"/>
      <c r="U12" s="955"/>
      <c r="V12" s="955"/>
      <c r="W12" s="955"/>
      <c r="X12" s="955"/>
      <c r="Y12" s="955"/>
      <c r="Z12" s="955"/>
      <c r="AA12" s="955"/>
      <c r="AB12" s="955"/>
      <c r="AC12" s="955"/>
      <c r="AD12" s="955"/>
      <c r="AE12" s="955"/>
      <c r="AF12" s="955"/>
      <c r="AG12" s="955"/>
      <c r="AH12" s="423"/>
      <c r="AI12" s="423"/>
      <c r="AJ12" s="27"/>
      <c r="AK12" s="423"/>
      <c r="AL12" s="423"/>
      <c r="AM12" s="28"/>
      <c r="AN12" s="28"/>
      <c r="AO12" s="28"/>
      <c r="AP12" s="28"/>
      <c r="AQ12" s="28"/>
      <c r="AR12" s="27"/>
      <c r="AS12" s="27"/>
    </row>
    <row r="13" spans="1:45" s="29" customFormat="1" ht="13.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8"/>
      <c r="AN13" s="28"/>
      <c r="AO13" s="28"/>
      <c r="AP13" s="28"/>
      <c r="AQ13" s="28"/>
      <c r="AR13" s="27"/>
      <c r="AS13" s="27"/>
    </row>
    <row r="14" spans="1:45" ht="13.5" customHeight="1">
      <c r="A14" s="7"/>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5" ht="13.5" customHeight="1">
      <c r="A15" s="7"/>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5" s="57" customFormat="1" ht="13.5" customHeight="1">
      <c r="A16" s="525" t="s">
        <v>161</v>
      </c>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6"/>
      <c r="AK16" s="56"/>
      <c r="AL16" s="56"/>
      <c r="AM16" s="55"/>
      <c r="AN16" s="55"/>
      <c r="AO16" s="55"/>
      <c r="AP16" s="56"/>
      <c r="AQ16" s="56"/>
    </row>
    <row r="17" spans="1:44" s="59" customFormat="1" ht="13.5" customHeight="1">
      <c r="A17" s="954" t="s">
        <v>46</v>
      </c>
      <c r="B17" s="95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60"/>
      <c r="AK17" s="58"/>
      <c r="AL17" s="58"/>
    </row>
    <row r="18" spans="1:44" ht="13.5" customHeight="1">
      <c r="A18" s="7"/>
      <c r="B18" s="1"/>
      <c r="C18" s="1"/>
      <c r="D18" s="1"/>
      <c r="E18" s="1"/>
      <c r="F18" s="1"/>
      <c r="G18" s="1"/>
      <c r="H18" s="1"/>
      <c r="I18" s="1"/>
      <c r="J18" s="1"/>
      <c r="K18" s="1"/>
      <c r="L18" s="1"/>
      <c r="M18" s="1"/>
      <c r="N18" s="1"/>
      <c r="O18" s="1"/>
      <c r="P18" s="1"/>
      <c r="Q18" s="1"/>
      <c r="R18" s="1"/>
      <c r="S18" s="1"/>
      <c r="T18" s="1"/>
      <c r="U18" s="1"/>
      <c r="V18" s="1"/>
      <c r="W18" s="1"/>
      <c r="X18" s="1"/>
      <c r="Y18" s="1"/>
      <c r="Z18" s="1"/>
      <c r="AA18" s="63"/>
      <c r="AB18" s="1"/>
      <c r="AC18" s="1"/>
      <c r="AD18" s="1"/>
      <c r="AE18" s="1"/>
      <c r="AF18" s="1"/>
      <c r="AG18" s="1"/>
      <c r="AH18" s="1"/>
      <c r="AI18" s="1"/>
      <c r="AJ18" s="1"/>
      <c r="AK18" s="1"/>
      <c r="AL18" s="1"/>
    </row>
    <row r="19" spans="1:44" ht="13.5" customHeight="1">
      <c r="A19" s="1"/>
      <c r="B19" s="956" t="s">
        <v>109</v>
      </c>
      <c r="C19" s="956"/>
      <c r="D19" s="956"/>
      <c r="E19" s="956"/>
      <c r="F19" s="956"/>
      <c r="G19" s="956"/>
      <c r="H19" s="956"/>
      <c r="I19" s="956"/>
      <c r="J19" s="956"/>
      <c r="K19" s="956"/>
      <c r="L19" s="956"/>
      <c r="M19" s="956"/>
      <c r="N19" s="956"/>
      <c r="O19" s="956"/>
      <c r="P19" s="956"/>
      <c r="Q19" s="956"/>
      <c r="R19" s="956"/>
      <c r="S19" s="956"/>
      <c r="T19" s="956"/>
      <c r="U19" s="956"/>
      <c r="V19" s="956"/>
      <c r="W19" s="956"/>
      <c r="X19" s="956"/>
      <c r="Y19" s="956"/>
      <c r="Z19" s="956"/>
      <c r="AA19" s="956"/>
      <c r="AB19" s="956"/>
      <c r="AC19" s="956"/>
      <c r="AD19" s="956"/>
      <c r="AE19" s="956"/>
      <c r="AF19" s="956"/>
      <c r="AG19" s="956"/>
      <c r="AH19" s="84"/>
      <c r="AI19" s="84"/>
      <c r="AJ19" s="84"/>
      <c r="AK19" s="52"/>
      <c r="AL19" s="52"/>
      <c r="AM19" s="52"/>
      <c r="AN19" s="52"/>
      <c r="AO19" s="52"/>
      <c r="AP19" s="52"/>
      <c r="AQ19" s="52"/>
      <c r="AR19" s="1"/>
    </row>
    <row r="20" spans="1:44" ht="13.5" customHeight="1">
      <c r="A20" s="1"/>
      <c r="B20" s="956"/>
      <c r="C20" s="956"/>
      <c r="D20" s="956"/>
      <c r="E20" s="956"/>
      <c r="F20" s="956"/>
      <c r="G20" s="956"/>
      <c r="H20" s="956"/>
      <c r="I20" s="956"/>
      <c r="J20" s="956"/>
      <c r="K20" s="956"/>
      <c r="L20" s="956"/>
      <c r="M20" s="956"/>
      <c r="N20" s="956"/>
      <c r="O20" s="956"/>
      <c r="P20" s="956"/>
      <c r="Q20" s="956"/>
      <c r="R20" s="956"/>
      <c r="S20" s="956"/>
      <c r="T20" s="956"/>
      <c r="U20" s="956"/>
      <c r="V20" s="956"/>
      <c r="W20" s="956"/>
      <c r="X20" s="956"/>
      <c r="Y20" s="956"/>
      <c r="Z20" s="956"/>
      <c r="AA20" s="956"/>
      <c r="AB20" s="956"/>
      <c r="AC20" s="956"/>
      <c r="AD20" s="956"/>
      <c r="AE20" s="956"/>
      <c r="AF20" s="956"/>
      <c r="AG20" s="956"/>
      <c r="AH20" s="61"/>
      <c r="AI20" s="61"/>
      <c r="AJ20" s="61"/>
      <c r="AK20" s="1"/>
      <c r="AL20" s="1"/>
    </row>
    <row r="21" spans="1:44" ht="13.5" customHeight="1">
      <c r="A21" s="53"/>
      <c r="B21" s="956"/>
      <c r="C21" s="956"/>
      <c r="D21" s="956"/>
      <c r="E21" s="956"/>
      <c r="F21" s="956"/>
      <c r="G21" s="956"/>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61"/>
      <c r="AI21" s="61"/>
      <c r="AJ21" s="61"/>
      <c r="AK21" s="1"/>
      <c r="AL21" s="1"/>
    </row>
    <row r="22" spans="1:44" ht="13.5" customHeight="1">
      <c r="A22" s="53"/>
      <c r="B22" s="956"/>
      <c r="C22" s="956"/>
      <c r="D22" s="956"/>
      <c r="E22" s="956"/>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61"/>
      <c r="AI22" s="61"/>
      <c r="AJ22" s="61"/>
      <c r="AK22" s="1"/>
      <c r="AL22" s="1"/>
    </row>
    <row r="23" spans="1:44" ht="13.5" customHeight="1">
      <c r="A23" s="188"/>
      <c r="B23" s="957" t="s">
        <v>106</v>
      </c>
      <c r="C23" s="957"/>
      <c r="D23" s="957"/>
      <c r="E23" s="957"/>
      <c r="F23" s="957"/>
      <c r="G23" s="957"/>
      <c r="H23" s="957"/>
      <c r="I23" s="957"/>
      <c r="J23" s="957"/>
      <c r="K23" s="957"/>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61"/>
      <c r="AI23" s="61"/>
      <c r="AJ23" s="61"/>
      <c r="AK23" s="1"/>
      <c r="AL23" s="1"/>
    </row>
    <row r="24" spans="1:44" ht="13.5" customHeight="1">
      <c r="A24" s="171"/>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1"/>
      <c r="AI24" s="61"/>
      <c r="AJ24" s="61"/>
      <c r="AK24" s="1"/>
      <c r="AL24" s="1"/>
    </row>
    <row r="25" spans="1:44" s="65" customFormat="1" ht="13.5" customHeight="1">
      <c r="B25" s="958" t="s">
        <v>107</v>
      </c>
      <c r="C25" s="959"/>
      <c r="D25" s="959"/>
      <c r="E25" s="959"/>
      <c r="F25" s="959"/>
      <c r="G25" s="959"/>
      <c r="H25" s="959"/>
      <c r="I25" s="960"/>
      <c r="J25" s="967"/>
      <c r="K25" s="968"/>
      <c r="L25" s="968"/>
      <c r="M25" s="968"/>
      <c r="N25" s="968"/>
      <c r="O25" s="968"/>
      <c r="P25" s="968"/>
      <c r="Q25" s="968"/>
      <c r="R25" s="968"/>
      <c r="S25" s="968"/>
      <c r="T25" s="968"/>
      <c r="U25" s="968"/>
      <c r="V25" s="973" t="s">
        <v>194</v>
      </c>
      <c r="W25" s="974"/>
      <c r="X25" s="974"/>
      <c r="Y25" s="974"/>
      <c r="Z25" s="974"/>
      <c r="AA25" s="974"/>
      <c r="AB25" s="974"/>
      <c r="AC25" s="974"/>
      <c r="AD25" s="974"/>
      <c r="AE25" s="974"/>
      <c r="AF25" s="974"/>
      <c r="AG25" s="975"/>
      <c r="AH25" s="173"/>
      <c r="AI25" s="67"/>
      <c r="AJ25" s="67"/>
      <c r="AK25" s="72"/>
    </row>
    <row r="26" spans="1:44" s="65" customFormat="1" ht="13.5" customHeight="1">
      <c r="B26" s="961"/>
      <c r="C26" s="962"/>
      <c r="D26" s="962"/>
      <c r="E26" s="962"/>
      <c r="F26" s="962"/>
      <c r="G26" s="962"/>
      <c r="H26" s="962"/>
      <c r="I26" s="963"/>
      <c r="J26" s="969"/>
      <c r="K26" s="970"/>
      <c r="L26" s="970"/>
      <c r="M26" s="970"/>
      <c r="N26" s="970"/>
      <c r="O26" s="970"/>
      <c r="P26" s="970"/>
      <c r="Q26" s="970"/>
      <c r="R26" s="970"/>
      <c r="S26" s="970"/>
      <c r="T26" s="970"/>
      <c r="U26" s="970"/>
      <c r="V26" s="976"/>
      <c r="W26" s="976"/>
      <c r="X26" s="976"/>
      <c r="Y26" s="976"/>
      <c r="Z26" s="976"/>
      <c r="AA26" s="976"/>
      <c r="AB26" s="976"/>
      <c r="AC26" s="976"/>
      <c r="AD26" s="976"/>
      <c r="AE26" s="976"/>
      <c r="AF26" s="976"/>
      <c r="AG26" s="977"/>
      <c r="AH26" s="173"/>
      <c r="AI26" s="67"/>
      <c r="AJ26" s="67"/>
      <c r="AK26" s="72"/>
    </row>
    <row r="27" spans="1:44" s="65" customFormat="1" ht="13.5" customHeight="1">
      <c r="B27" s="964"/>
      <c r="C27" s="965"/>
      <c r="D27" s="965"/>
      <c r="E27" s="965"/>
      <c r="F27" s="965"/>
      <c r="G27" s="965"/>
      <c r="H27" s="965"/>
      <c r="I27" s="966"/>
      <c r="J27" s="971"/>
      <c r="K27" s="972"/>
      <c r="L27" s="972"/>
      <c r="M27" s="972"/>
      <c r="N27" s="972"/>
      <c r="O27" s="972"/>
      <c r="P27" s="972"/>
      <c r="Q27" s="972"/>
      <c r="R27" s="972"/>
      <c r="S27" s="972"/>
      <c r="T27" s="972"/>
      <c r="U27" s="972"/>
      <c r="V27" s="978"/>
      <c r="W27" s="978"/>
      <c r="X27" s="978"/>
      <c r="Y27" s="978"/>
      <c r="Z27" s="978"/>
      <c r="AA27" s="978"/>
      <c r="AB27" s="978"/>
      <c r="AC27" s="978"/>
      <c r="AD27" s="978"/>
      <c r="AE27" s="978"/>
      <c r="AF27" s="978"/>
      <c r="AG27" s="979"/>
      <c r="AH27" s="173"/>
      <c r="AI27" s="67"/>
      <c r="AJ27" s="67"/>
      <c r="AK27" s="72"/>
    </row>
    <row r="28" spans="1:44" s="65" customFormat="1" ht="13.5" customHeight="1">
      <c r="B28" s="958" t="s">
        <v>173</v>
      </c>
      <c r="C28" s="959"/>
      <c r="D28" s="959"/>
      <c r="E28" s="959"/>
      <c r="F28" s="959"/>
      <c r="G28" s="959"/>
      <c r="H28" s="959"/>
      <c r="I28" s="960"/>
      <c r="J28" s="980"/>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2"/>
      <c r="AH28" s="67"/>
      <c r="AI28" s="67"/>
      <c r="AJ28" s="67"/>
      <c r="AK28" s="72"/>
    </row>
    <row r="29" spans="1:44" s="65" customFormat="1" ht="13.5" customHeight="1">
      <c r="B29" s="961"/>
      <c r="C29" s="962"/>
      <c r="D29" s="962"/>
      <c r="E29" s="962"/>
      <c r="F29" s="962"/>
      <c r="G29" s="962"/>
      <c r="H29" s="962"/>
      <c r="I29" s="963"/>
      <c r="J29" s="983"/>
      <c r="K29" s="984"/>
      <c r="L29" s="984"/>
      <c r="M29" s="984"/>
      <c r="N29" s="984"/>
      <c r="O29" s="984"/>
      <c r="P29" s="984"/>
      <c r="Q29" s="984"/>
      <c r="R29" s="984"/>
      <c r="S29" s="984"/>
      <c r="T29" s="984"/>
      <c r="U29" s="984"/>
      <c r="V29" s="984"/>
      <c r="W29" s="984"/>
      <c r="X29" s="984"/>
      <c r="Y29" s="984"/>
      <c r="Z29" s="984"/>
      <c r="AA29" s="984"/>
      <c r="AB29" s="984"/>
      <c r="AC29" s="984"/>
      <c r="AD29" s="984"/>
      <c r="AE29" s="984"/>
      <c r="AF29" s="984"/>
      <c r="AG29" s="985"/>
      <c r="AH29" s="67"/>
      <c r="AI29" s="67"/>
      <c r="AJ29" s="67"/>
      <c r="AK29" s="72"/>
    </row>
    <row r="30" spans="1:44" s="65" customFormat="1" ht="13.5" customHeight="1">
      <c r="B30" s="964"/>
      <c r="C30" s="965"/>
      <c r="D30" s="965"/>
      <c r="E30" s="965"/>
      <c r="F30" s="965"/>
      <c r="G30" s="965"/>
      <c r="H30" s="965"/>
      <c r="I30" s="966"/>
      <c r="J30" s="986"/>
      <c r="K30" s="987"/>
      <c r="L30" s="987"/>
      <c r="M30" s="987"/>
      <c r="N30" s="987"/>
      <c r="O30" s="987"/>
      <c r="P30" s="987"/>
      <c r="Q30" s="987"/>
      <c r="R30" s="987"/>
      <c r="S30" s="987"/>
      <c r="T30" s="987"/>
      <c r="U30" s="987"/>
      <c r="V30" s="987"/>
      <c r="W30" s="987"/>
      <c r="X30" s="987"/>
      <c r="Y30" s="987"/>
      <c r="Z30" s="987"/>
      <c r="AA30" s="987"/>
      <c r="AB30" s="987"/>
      <c r="AC30" s="987"/>
      <c r="AD30" s="987"/>
      <c r="AE30" s="987"/>
      <c r="AF30" s="987"/>
      <c r="AG30" s="988"/>
      <c r="AH30" s="67"/>
      <c r="AI30" s="67"/>
      <c r="AJ30" s="67"/>
      <c r="AK30" s="72"/>
    </row>
    <row r="31" spans="1:44" ht="13.5" customHeight="1">
      <c r="A31" s="1"/>
      <c r="B31" s="948" t="s">
        <v>108</v>
      </c>
      <c r="C31" s="949"/>
      <c r="D31" s="949"/>
      <c r="E31" s="949"/>
      <c r="F31" s="949"/>
      <c r="G31" s="949"/>
      <c r="H31" s="949"/>
      <c r="I31" s="949"/>
      <c r="J31" s="989"/>
      <c r="K31" s="990"/>
      <c r="L31" s="990"/>
      <c r="M31" s="990"/>
      <c r="N31" s="990"/>
      <c r="O31" s="990"/>
      <c r="P31" s="990"/>
      <c r="Q31" s="990"/>
      <c r="R31" s="990"/>
      <c r="S31" s="990"/>
      <c r="T31" s="990"/>
      <c r="U31" s="990"/>
      <c r="V31" s="990"/>
      <c r="W31" s="990"/>
      <c r="X31" s="990"/>
      <c r="Y31" s="990"/>
      <c r="Z31" s="990"/>
      <c r="AA31" s="990"/>
      <c r="AB31" s="990"/>
      <c r="AC31" s="990"/>
      <c r="AD31" s="990"/>
      <c r="AE31" s="990"/>
      <c r="AF31" s="990"/>
      <c r="AG31" s="991"/>
      <c r="AH31" s="71"/>
      <c r="AI31" s="69"/>
      <c r="AJ31" s="69"/>
      <c r="AK31" s="1"/>
      <c r="AL31" s="1"/>
    </row>
    <row r="32" spans="1:44" ht="13.5" customHeight="1">
      <c r="A32" s="1"/>
      <c r="B32" s="950"/>
      <c r="C32" s="951"/>
      <c r="D32" s="951"/>
      <c r="E32" s="951"/>
      <c r="F32" s="951"/>
      <c r="G32" s="951"/>
      <c r="H32" s="951"/>
      <c r="I32" s="951"/>
      <c r="J32" s="992"/>
      <c r="K32" s="993"/>
      <c r="L32" s="993"/>
      <c r="M32" s="993"/>
      <c r="N32" s="993"/>
      <c r="O32" s="993"/>
      <c r="P32" s="993"/>
      <c r="Q32" s="993"/>
      <c r="R32" s="993"/>
      <c r="S32" s="993"/>
      <c r="T32" s="993"/>
      <c r="U32" s="993"/>
      <c r="V32" s="993"/>
      <c r="W32" s="993"/>
      <c r="X32" s="993"/>
      <c r="Y32" s="993"/>
      <c r="Z32" s="993"/>
      <c r="AA32" s="993"/>
      <c r="AB32" s="993"/>
      <c r="AC32" s="993"/>
      <c r="AD32" s="993"/>
      <c r="AE32" s="993"/>
      <c r="AF32" s="993"/>
      <c r="AG32" s="994"/>
      <c r="AH32" s="71"/>
      <c r="AI32" s="69"/>
      <c r="AJ32" s="69"/>
      <c r="AK32" s="1"/>
      <c r="AL32" s="1"/>
    </row>
    <row r="33" spans="1:38" ht="13.5" customHeight="1">
      <c r="A33" s="1"/>
      <c r="B33" s="950"/>
      <c r="C33" s="951"/>
      <c r="D33" s="951"/>
      <c r="E33" s="951"/>
      <c r="F33" s="951"/>
      <c r="G33" s="951"/>
      <c r="H33" s="951"/>
      <c r="I33" s="951"/>
      <c r="J33" s="992"/>
      <c r="K33" s="993"/>
      <c r="L33" s="993"/>
      <c r="M33" s="993"/>
      <c r="N33" s="993"/>
      <c r="O33" s="993"/>
      <c r="P33" s="993"/>
      <c r="Q33" s="993"/>
      <c r="R33" s="993"/>
      <c r="S33" s="993"/>
      <c r="T33" s="993"/>
      <c r="U33" s="993"/>
      <c r="V33" s="993"/>
      <c r="W33" s="993"/>
      <c r="X33" s="993"/>
      <c r="Y33" s="993"/>
      <c r="Z33" s="993"/>
      <c r="AA33" s="993"/>
      <c r="AB33" s="993"/>
      <c r="AC33" s="993"/>
      <c r="AD33" s="993"/>
      <c r="AE33" s="993"/>
      <c r="AF33" s="993"/>
      <c r="AG33" s="994"/>
      <c r="AH33" s="71"/>
      <c r="AI33" s="69"/>
      <c r="AJ33" s="69"/>
      <c r="AK33" s="1"/>
      <c r="AL33" s="1"/>
    </row>
    <row r="34" spans="1:38" ht="13.5" customHeight="1">
      <c r="A34" s="1"/>
      <c r="B34" s="950"/>
      <c r="C34" s="951"/>
      <c r="D34" s="951"/>
      <c r="E34" s="951"/>
      <c r="F34" s="951"/>
      <c r="G34" s="951"/>
      <c r="H34" s="951"/>
      <c r="I34" s="951"/>
      <c r="J34" s="992"/>
      <c r="K34" s="993"/>
      <c r="L34" s="993"/>
      <c r="M34" s="993"/>
      <c r="N34" s="993"/>
      <c r="O34" s="993"/>
      <c r="P34" s="993"/>
      <c r="Q34" s="993"/>
      <c r="R34" s="993"/>
      <c r="S34" s="993"/>
      <c r="T34" s="993"/>
      <c r="U34" s="993"/>
      <c r="V34" s="993"/>
      <c r="W34" s="993"/>
      <c r="X34" s="993"/>
      <c r="Y34" s="993"/>
      <c r="Z34" s="993"/>
      <c r="AA34" s="993"/>
      <c r="AB34" s="993"/>
      <c r="AC34" s="993"/>
      <c r="AD34" s="993"/>
      <c r="AE34" s="993"/>
      <c r="AF34" s="993"/>
      <c r="AG34" s="994"/>
      <c r="AH34" s="71"/>
      <c r="AI34" s="69"/>
      <c r="AJ34" s="69"/>
      <c r="AK34" s="1"/>
      <c r="AL34" s="1"/>
    </row>
    <row r="35" spans="1:38" ht="13.5" customHeight="1">
      <c r="A35" s="1"/>
      <c r="B35" s="950"/>
      <c r="C35" s="951"/>
      <c r="D35" s="951"/>
      <c r="E35" s="951"/>
      <c r="F35" s="951"/>
      <c r="G35" s="951"/>
      <c r="H35" s="951"/>
      <c r="I35" s="951"/>
      <c r="J35" s="992"/>
      <c r="K35" s="993"/>
      <c r="L35" s="993"/>
      <c r="M35" s="993"/>
      <c r="N35" s="993"/>
      <c r="O35" s="993"/>
      <c r="P35" s="993"/>
      <c r="Q35" s="993"/>
      <c r="R35" s="993"/>
      <c r="S35" s="993"/>
      <c r="T35" s="993"/>
      <c r="U35" s="993"/>
      <c r="V35" s="993"/>
      <c r="W35" s="993"/>
      <c r="X35" s="993"/>
      <c r="Y35" s="993"/>
      <c r="Z35" s="993"/>
      <c r="AA35" s="993"/>
      <c r="AB35" s="993"/>
      <c r="AC35" s="993"/>
      <c r="AD35" s="993"/>
      <c r="AE35" s="993"/>
      <c r="AF35" s="993"/>
      <c r="AG35" s="994"/>
      <c r="AH35" s="71"/>
      <c r="AI35" s="69"/>
      <c r="AJ35" s="69"/>
      <c r="AK35" s="1"/>
      <c r="AL35" s="1"/>
    </row>
    <row r="36" spans="1:38" ht="13.5" customHeight="1">
      <c r="A36" s="1"/>
      <c r="B36" s="950"/>
      <c r="C36" s="951"/>
      <c r="D36" s="951"/>
      <c r="E36" s="951"/>
      <c r="F36" s="951"/>
      <c r="G36" s="951"/>
      <c r="H36" s="951"/>
      <c r="I36" s="951"/>
      <c r="J36" s="992"/>
      <c r="K36" s="993"/>
      <c r="L36" s="993"/>
      <c r="M36" s="993"/>
      <c r="N36" s="993"/>
      <c r="O36" s="993"/>
      <c r="P36" s="993"/>
      <c r="Q36" s="993"/>
      <c r="R36" s="993"/>
      <c r="S36" s="993"/>
      <c r="T36" s="993"/>
      <c r="U36" s="993"/>
      <c r="V36" s="993"/>
      <c r="W36" s="993"/>
      <c r="X36" s="993"/>
      <c r="Y36" s="993"/>
      <c r="Z36" s="993"/>
      <c r="AA36" s="993"/>
      <c r="AB36" s="993"/>
      <c r="AC36" s="993"/>
      <c r="AD36" s="993"/>
      <c r="AE36" s="993"/>
      <c r="AF36" s="993"/>
      <c r="AG36" s="994"/>
      <c r="AH36" s="71"/>
      <c r="AI36" s="69"/>
      <c r="AJ36" s="69"/>
      <c r="AK36" s="1"/>
      <c r="AL36" s="1"/>
    </row>
    <row r="37" spans="1:38" ht="13.5" customHeight="1">
      <c r="A37" s="1"/>
      <c r="B37" s="952"/>
      <c r="C37" s="953"/>
      <c r="D37" s="953"/>
      <c r="E37" s="953"/>
      <c r="F37" s="953"/>
      <c r="G37" s="953"/>
      <c r="H37" s="953"/>
      <c r="I37" s="953"/>
      <c r="J37" s="995"/>
      <c r="K37" s="996"/>
      <c r="L37" s="996"/>
      <c r="M37" s="996"/>
      <c r="N37" s="996"/>
      <c r="O37" s="996"/>
      <c r="P37" s="996"/>
      <c r="Q37" s="996"/>
      <c r="R37" s="996"/>
      <c r="S37" s="996"/>
      <c r="T37" s="996"/>
      <c r="U37" s="996"/>
      <c r="V37" s="996"/>
      <c r="W37" s="996"/>
      <c r="X37" s="996"/>
      <c r="Y37" s="996"/>
      <c r="Z37" s="996"/>
      <c r="AA37" s="996"/>
      <c r="AB37" s="996"/>
      <c r="AC37" s="996"/>
      <c r="AD37" s="996"/>
      <c r="AE37" s="996"/>
      <c r="AF37" s="996"/>
      <c r="AG37" s="997"/>
      <c r="AH37" s="71"/>
      <c r="AI37" s="69"/>
      <c r="AJ37" s="69"/>
      <c r="AK37" s="1"/>
      <c r="AL37" s="1"/>
    </row>
    <row r="38" spans="1:38" s="66" customFormat="1" ht="13.5" customHeight="1">
      <c r="C38" s="67"/>
      <c r="D38" s="67"/>
      <c r="E38" s="67"/>
      <c r="F38" s="67"/>
      <c r="G38" s="67"/>
      <c r="H38" s="67"/>
      <c r="I38" s="67"/>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70"/>
      <c r="AI38" s="70"/>
      <c r="AJ38" s="70"/>
    </row>
    <row r="39" spans="1:38"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5" customHeight="1"/>
    <row r="41" spans="1:38" ht="13.5" customHeight="1"/>
    <row r="42" spans="1:38" ht="13.5" customHeight="1"/>
    <row r="43" spans="1:38" ht="13.5" customHeight="1"/>
    <row r="44" spans="1:38" ht="13.5" customHeight="1"/>
    <row r="45" spans="1:38" ht="13.5" customHeight="1"/>
    <row r="46" spans="1:38" ht="13.5" customHeight="1"/>
    <row r="47" spans="1:38" ht="13.5" customHeight="1"/>
    <row r="48" spans="1:38" ht="13.5" customHeight="1"/>
    <row r="49" ht="13.5" customHeight="1"/>
    <row r="50" ht="13.5" customHeight="1"/>
    <row r="51" ht="13.5" customHeight="1"/>
    <row r="52" ht="13.5" customHeight="1"/>
    <row r="53" ht="13.5" customHeight="1"/>
    <row r="54" ht="13.5" customHeight="1"/>
    <row r="55" ht="13.15" customHeight="1"/>
    <row r="56" s="6" customFormat="1" ht="13.15" customHeight="1"/>
    <row r="57" s="6" customFormat="1" ht="13.15" customHeight="1"/>
    <row r="58" s="6" customFormat="1" ht="13.15" customHeight="1"/>
    <row r="59" s="6" customFormat="1" ht="13.15" customHeight="1"/>
    <row r="60" s="6" customFormat="1" ht="13.15" customHeight="1"/>
    <row r="61" s="6" customFormat="1" ht="13.15" customHeight="1"/>
    <row r="62" s="6" customFormat="1" ht="13.15" customHeight="1"/>
    <row r="63" s="6" customFormat="1" ht="14.25"/>
    <row r="64" s="6" customFormat="1" ht="14.25"/>
    <row r="65" s="6" customFormat="1" ht="14.25"/>
    <row r="66" s="6" customFormat="1" ht="14.25"/>
    <row r="67" s="6" customFormat="1" ht="14.25"/>
    <row r="68" s="6" customFormat="1" ht="14.25"/>
    <row r="69" s="6" customFormat="1" ht="14.25"/>
    <row r="70" s="6" customFormat="1" ht="14.25"/>
    <row r="71" s="6" customFormat="1" ht="14.25"/>
    <row r="72" s="6" customFormat="1" ht="14.25"/>
    <row r="73" s="6" customFormat="1" ht="14.25"/>
    <row r="74" s="6" customFormat="1" ht="14.25"/>
    <row r="75" s="6" customFormat="1" ht="14.25"/>
    <row r="76" s="6" customFormat="1" ht="14.25"/>
    <row r="77" s="6" customFormat="1" ht="14.25"/>
    <row r="78" s="6" customFormat="1" ht="14.25"/>
    <row r="79" s="6" customFormat="1" ht="14.25"/>
    <row r="80" s="6" customFormat="1" ht="14.25"/>
    <row r="81" spans="1:38" s="6" customFormat="1" ht="14.25"/>
    <row r="82" spans="1:38" s="6" customFormat="1" ht="14.25"/>
    <row r="83" spans="1:38" s="6" customFormat="1" ht="14.25"/>
    <row r="84" spans="1:38" s="6" customFormat="1" ht="14.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row>
    <row r="85" spans="1:38" s="6" customFormat="1" ht="14.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row>
    <row r="86" spans="1:38" s="6" customFormat="1" ht="14.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row>
    <row r="87" spans="1:38" s="6" customFormat="1" ht="14.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row>
    <row r="88" spans="1:38" s="6" customFormat="1" ht="14.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row>
    <row r="89" spans="1:38" s="6" customFormat="1" ht="14.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sheetData>
  <sheetProtection algorithmName="SHA-512" hashValue="wTkg6MJItfFCmMPQIr9W5Gi4xSYoZTlvE2nm5ysiBoRMUfdKFSscYBXRHBApI404bUPwj3IskKsgO+SH3aVVvQ==" saltValue="s/wS8VGJdjBQgRRT1vUHsQ==" spinCount="100000" sheet="1" selectLockedCells="1"/>
  <mergeCells count="22">
    <mergeCell ref="Y2:AA2"/>
    <mergeCell ref="AB2:AI2"/>
    <mergeCell ref="AK11:AL12"/>
    <mergeCell ref="A16:AI16"/>
    <mergeCell ref="B4:AG4"/>
    <mergeCell ref="AH11:AI12"/>
    <mergeCell ref="Q7:T8"/>
    <mergeCell ref="U7:AG8"/>
    <mergeCell ref="Q9:T10"/>
    <mergeCell ref="U9:AG10"/>
    <mergeCell ref="B31:I37"/>
    <mergeCell ref="A17:AI17"/>
    <mergeCell ref="Q11:T12"/>
    <mergeCell ref="U11:AG12"/>
    <mergeCell ref="B19:AG22"/>
    <mergeCell ref="B23:AG23"/>
    <mergeCell ref="B25:I27"/>
    <mergeCell ref="J25:U27"/>
    <mergeCell ref="V25:AG27"/>
    <mergeCell ref="B28:I30"/>
    <mergeCell ref="J28:AG30"/>
    <mergeCell ref="J31:AG37"/>
  </mergeCells>
  <phoneticPr fontId="20"/>
  <conditionalFormatting sqref="U7:AG8">
    <cfRule type="expression" dxfId="188" priority="6">
      <formula>$U$7&lt;&gt;""</formula>
    </cfRule>
  </conditionalFormatting>
  <conditionalFormatting sqref="U9:AG10">
    <cfRule type="expression" dxfId="187" priority="5">
      <formula>$U$9&lt;&gt;""</formula>
    </cfRule>
  </conditionalFormatting>
  <conditionalFormatting sqref="U11:AG12">
    <cfRule type="expression" dxfId="186" priority="4">
      <formula>$U$11&lt;&gt;""</formula>
    </cfRule>
  </conditionalFormatting>
  <conditionalFormatting sqref="J25:U27">
    <cfRule type="expression" dxfId="185" priority="3">
      <formula>$J$25&lt;&gt;""</formula>
    </cfRule>
  </conditionalFormatting>
  <conditionalFormatting sqref="J28:AG30">
    <cfRule type="expression" dxfId="184" priority="2">
      <formula>$J$28&lt;&gt;""</formula>
    </cfRule>
  </conditionalFormatting>
  <conditionalFormatting sqref="J31:AG37">
    <cfRule type="expression" dxfId="183" priority="1">
      <formula>$J$31&lt;&gt;""</formula>
    </cfRule>
  </conditionalFormatting>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4"/>
  <sheetViews>
    <sheetView showGridLines="0" view="pageBreakPreview" zoomScaleNormal="100" zoomScaleSheetLayoutView="100" zoomScalePageLayoutView="115" workbookViewId="0">
      <selection activeCell="AB2" sqref="AB2:AI2"/>
    </sheetView>
  </sheetViews>
  <sheetFormatPr defaultRowHeight="13.5"/>
  <cols>
    <col min="1" max="20" width="2.625" style="13" customWidth="1"/>
    <col min="21" max="27" width="2.625" style="14" customWidth="1"/>
    <col min="28" max="35" width="2.625" style="13" customWidth="1"/>
    <col min="36" max="263" width="9" style="13"/>
    <col min="264" max="264" width="2.5" style="13" customWidth="1"/>
    <col min="265" max="265" width="2.375" style="13" customWidth="1"/>
    <col min="266" max="266" width="1.125" style="13" customWidth="1"/>
    <col min="267" max="267" width="22.625" style="13" customWidth="1"/>
    <col min="268" max="268" width="1.25" style="13" customWidth="1"/>
    <col min="269" max="270" width="11.75" style="13" customWidth="1"/>
    <col min="271" max="271" width="1.75" style="13" customWidth="1"/>
    <col min="272" max="272" width="6.875" style="13" customWidth="1"/>
    <col min="273" max="273" width="4.5" style="13" customWidth="1"/>
    <col min="274" max="274" width="3.625" style="13" customWidth="1"/>
    <col min="275" max="275" width="0.75" style="13" customWidth="1"/>
    <col min="276" max="276" width="3.375" style="13" customWidth="1"/>
    <col min="277" max="277" width="3.625" style="13" customWidth="1"/>
    <col min="278" max="278" width="3" style="13" customWidth="1"/>
    <col min="279" max="279" width="3.625" style="13" customWidth="1"/>
    <col min="280" max="280" width="3.125" style="13" customWidth="1"/>
    <col min="281" max="281" width="1.875" style="13" customWidth="1"/>
    <col min="282" max="283" width="2.25" style="13" customWidth="1"/>
    <col min="284" max="284" width="7.25" style="13" customWidth="1"/>
    <col min="285" max="519" width="9" style="13"/>
    <col min="520" max="520" width="2.5" style="13" customWidth="1"/>
    <col min="521" max="521" width="2.375" style="13" customWidth="1"/>
    <col min="522" max="522" width="1.125" style="13" customWidth="1"/>
    <col min="523" max="523" width="22.625" style="13" customWidth="1"/>
    <col min="524" max="524" width="1.25" style="13" customWidth="1"/>
    <col min="525" max="526" width="11.75" style="13" customWidth="1"/>
    <col min="527" max="527" width="1.75" style="13" customWidth="1"/>
    <col min="528" max="528" width="6.875" style="13" customWidth="1"/>
    <col min="529" max="529" width="4.5" style="13" customWidth="1"/>
    <col min="530" max="530" width="3.625" style="13" customWidth="1"/>
    <col min="531" max="531" width="0.75" style="13" customWidth="1"/>
    <col min="532" max="532" width="3.375" style="13" customWidth="1"/>
    <col min="533" max="533" width="3.625" style="13" customWidth="1"/>
    <col min="534" max="534" width="3" style="13" customWidth="1"/>
    <col min="535" max="535" width="3.625" style="13" customWidth="1"/>
    <col min="536" max="536" width="3.125" style="13" customWidth="1"/>
    <col min="537" max="537" width="1.875" style="13" customWidth="1"/>
    <col min="538" max="539" width="2.25" style="13" customWidth="1"/>
    <col min="540" max="540" width="7.25" style="13" customWidth="1"/>
    <col min="541" max="775" width="9" style="13"/>
    <col min="776" max="776" width="2.5" style="13" customWidth="1"/>
    <col min="777" max="777" width="2.375" style="13" customWidth="1"/>
    <col min="778" max="778" width="1.125" style="13" customWidth="1"/>
    <col min="779" max="779" width="22.625" style="13" customWidth="1"/>
    <col min="780" max="780" width="1.25" style="13" customWidth="1"/>
    <col min="781" max="782" width="11.75" style="13" customWidth="1"/>
    <col min="783" max="783" width="1.75" style="13" customWidth="1"/>
    <col min="784" max="784" width="6.875" style="13" customWidth="1"/>
    <col min="785" max="785" width="4.5" style="13" customWidth="1"/>
    <col min="786" max="786" width="3.625" style="13" customWidth="1"/>
    <col min="787" max="787" width="0.75" style="13" customWidth="1"/>
    <col min="788" max="788" width="3.375" style="13" customWidth="1"/>
    <col min="789" max="789" width="3.625" style="13" customWidth="1"/>
    <col min="790" max="790" width="3" style="13" customWidth="1"/>
    <col min="791" max="791" width="3.625" style="13" customWidth="1"/>
    <col min="792" max="792" width="3.125" style="13" customWidth="1"/>
    <col min="793" max="793" width="1.875" style="13" customWidth="1"/>
    <col min="794" max="795" width="2.25" style="13" customWidth="1"/>
    <col min="796" max="796" width="7.25" style="13" customWidth="1"/>
    <col min="797" max="1031" width="9" style="13"/>
    <col min="1032" max="1032" width="2.5" style="13" customWidth="1"/>
    <col min="1033" max="1033" width="2.375" style="13" customWidth="1"/>
    <col min="1034" max="1034" width="1.125" style="13" customWidth="1"/>
    <col min="1035" max="1035" width="22.625" style="13" customWidth="1"/>
    <col min="1036" max="1036" width="1.25" style="13" customWidth="1"/>
    <col min="1037" max="1038" width="11.75" style="13" customWidth="1"/>
    <col min="1039" max="1039" width="1.75" style="13" customWidth="1"/>
    <col min="1040" max="1040" width="6.875" style="13" customWidth="1"/>
    <col min="1041" max="1041" width="4.5" style="13" customWidth="1"/>
    <col min="1042" max="1042" width="3.625" style="13" customWidth="1"/>
    <col min="1043" max="1043" width="0.75" style="13" customWidth="1"/>
    <col min="1044" max="1044" width="3.375" style="13" customWidth="1"/>
    <col min="1045" max="1045" width="3.625" style="13" customWidth="1"/>
    <col min="1046" max="1046" width="3" style="13" customWidth="1"/>
    <col min="1047" max="1047" width="3.625" style="13" customWidth="1"/>
    <col min="1048" max="1048" width="3.125" style="13" customWidth="1"/>
    <col min="1049" max="1049" width="1.875" style="13" customWidth="1"/>
    <col min="1050" max="1051" width="2.25" style="13" customWidth="1"/>
    <col min="1052" max="1052" width="7.25" style="13" customWidth="1"/>
    <col min="1053" max="1287" width="9" style="13"/>
    <col min="1288" max="1288" width="2.5" style="13" customWidth="1"/>
    <col min="1289" max="1289" width="2.375" style="13" customWidth="1"/>
    <col min="1290" max="1290" width="1.125" style="13" customWidth="1"/>
    <col min="1291" max="1291" width="22.625" style="13" customWidth="1"/>
    <col min="1292" max="1292" width="1.25" style="13" customWidth="1"/>
    <col min="1293" max="1294" width="11.75" style="13" customWidth="1"/>
    <col min="1295" max="1295" width="1.75" style="13" customWidth="1"/>
    <col min="1296" max="1296" width="6.875" style="13" customWidth="1"/>
    <col min="1297" max="1297" width="4.5" style="13" customWidth="1"/>
    <col min="1298" max="1298" width="3.625" style="13" customWidth="1"/>
    <col min="1299" max="1299" width="0.75" style="13" customWidth="1"/>
    <col min="1300" max="1300" width="3.375" style="13" customWidth="1"/>
    <col min="1301" max="1301" width="3.625" style="13" customWidth="1"/>
    <col min="1302" max="1302" width="3" style="13" customWidth="1"/>
    <col min="1303" max="1303" width="3.625" style="13" customWidth="1"/>
    <col min="1304" max="1304" width="3.125" style="13" customWidth="1"/>
    <col min="1305" max="1305" width="1.875" style="13" customWidth="1"/>
    <col min="1306" max="1307" width="2.25" style="13" customWidth="1"/>
    <col min="1308" max="1308" width="7.25" style="13" customWidth="1"/>
    <col min="1309" max="1543" width="9" style="13"/>
    <col min="1544" max="1544" width="2.5" style="13" customWidth="1"/>
    <col min="1545" max="1545" width="2.375" style="13" customWidth="1"/>
    <col min="1546" max="1546" width="1.125" style="13" customWidth="1"/>
    <col min="1547" max="1547" width="22.625" style="13" customWidth="1"/>
    <col min="1548" max="1548" width="1.25" style="13" customWidth="1"/>
    <col min="1549" max="1550" width="11.75" style="13" customWidth="1"/>
    <col min="1551" max="1551" width="1.75" style="13" customWidth="1"/>
    <col min="1552" max="1552" width="6.875" style="13" customWidth="1"/>
    <col min="1553" max="1553" width="4.5" style="13" customWidth="1"/>
    <col min="1554" max="1554" width="3.625" style="13" customWidth="1"/>
    <col min="1555" max="1555" width="0.75" style="13" customWidth="1"/>
    <col min="1556" max="1556" width="3.375" style="13" customWidth="1"/>
    <col min="1557" max="1557" width="3.625" style="13" customWidth="1"/>
    <col min="1558" max="1558" width="3" style="13" customWidth="1"/>
    <col min="1559" max="1559" width="3.625" style="13" customWidth="1"/>
    <col min="1560" max="1560" width="3.125" style="13" customWidth="1"/>
    <col min="1561" max="1561" width="1.875" style="13" customWidth="1"/>
    <col min="1562" max="1563" width="2.25" style="13" customWidth="1"/>
    <col min="1564" max="1564" width="7.25" style="13" customWidth="1"/>
    <col min="1565" max="1799" width="9" style="13"/>
    <col min="1800" max="1800" width="2.5" style="13" customWidth="1"/>
    <col min="1801" max="1801" width="2.375" style="13" customWidth="1"/>
    <col min="1802" max="1802" width="1.125" style="13" customWidth="1"/>
    <col min="1803" max="1803" width="22.625" style="13" customWidth="1"/>
    <col min="1804" max="1804" width="1.25" style="13" customWidth="1"/>
    <col min="1805" max="1806" width="11.75" style="13" customWidth="1"/>
    <col min="1807" max="1807" width="1.75" style="13" customWidth="1"/>
    <col min="1808" max="1808" width="6.875" style="13" customWidth="1"/>
    <col min="1809" max="1809" width="4.5" style="13" customWidth="1"/>
    <col min="1810" max="1810" width="3.625" style="13" customWidth="1"/>
    <col min="1811" max="1811" width="0.75" style="13" customWidth="1"/>
    <col min="1812" max="1812" width="3.375" style="13" customWidth="1"/>
    <col min="1813" max="1813" width="3.625" style="13" customWidth="1"/>
    <col min="1814" max="1814" width="3" style="13" customWidth="1"/>
    <col min="1815" max="1815" width="3.625" style="13" customWidth="1"/>
    <col min="1816" max="1816" width="3.125" style="13" customWidth="1"/>
    <col min="1817" max="1817" width="1.875" style="13" customWidth="1"/>
    <col min="1818" max="1819" width="2.25" style="13" customWidth="1"/>
    <col min="1820" max="1820" width="7.25" style="13" customWidth="1"/>
    <col min="1821" max="2055" width="9" style="13"/>
    <col min="2056" max="2056" width="2.5" style="13" customWidth="1"/>
    <col min="2057" max="2057" width="2.375" style="13" customWidth="1"/>
    <col min="2058" max="2058" width="1.125" style="13" customWidth="1"/>
    <col min="2059" max="2059" width="22.625" style="13" customWidth="1"/>
    <col min="2060" max="2060" width="1.25" style="13" customWidth="1"/>
    <col min="2061" max="2062" width="11.75" style="13" customWidth="1"/>
    <col min="2063" max="2063" width="1.75" style="13" customWidth="1"/>
    <col min="2064" max="2064" width="6.875" style="13" customWidth="1"/>
    <col min="2065" max="2065" width="4.5" style="13" customWidth="1"/>
    <col min="2066" max="2066" width="3.625" style="13" customWidth="1"/>
    <col min="2067" max="2067" width="0.75" style="13" customWidth="1"/>
    <col min="2068" max="2068" width="3.375" style="13" customWidth="1"/>
    <col min="2069" max="2069" width="3.625" style="13" customWidth="1"/>
    <col min="2070" max="2070" width="3" style="13" customWidth="1"/>
    <col min="2071" max="2071" width="3.625" style="13" customWidth="1"/>
    <col min="2072" max="2072" width="3.125" style="13" customWidth="1"/>
    <col min="2073" max="2073" width="1.875" style="13" customWidth="1"/>
    <col min="2074" max="2075" width="2.25" style="13" customWidth="1"/>
    <col min="2076" max="2076" width="7.25" style="13" customWidth="1"/>
    <col min="2077" max="2311" width="9" style="13"/>
    <col min="2312" max="2312" width="2.5" style="13" customWidth="1"/>
    <col min="2313" max="2313" width="2.375" style="13" customWidth="1"/>
    <col min="2314" max="2314" width="1.125" style="13" customWidth="1"/>
    <col min="2315" max="2315" width="22.625" style="13" customWidth="1"/>
    <col min="2316" max="2316" width="1.25" style="13" customWidth="1"/>
    <col min="2317" max="2318" width="11.75" style="13" customWidth="1"/>
    <col min="2319" max="2319" width="1.75" style="13" customWidth="1"/>
    <col min="2320" max="2320" width="6.875" style="13" customWidth="1"/>
    <col min="2321" max="2321" width="4.5" style="13" customWidth="1"/>
    <col min="2322" max="2322" width="3.625" style="13" customWidth="1"/>
    <col min="2323" max="2323" width="0.75" style="13" customWidth="1"/>
    <col min="2324" max="2324" width="3.375" style="13" customWidth="1"/>
    <col min="2325" max="2325" width="3.625" style="13" customWidth="1"/>
    <col min="2326" max="2326" width="3" style="13" customWidth="1"/>
    <col min="2327" max="2327" width="3.625" style="13" customWidth="1"/>
    <col min="2328" max="2328" width="3.125" style="13" customWidth="1"/>
    <col min="2329" max="2329" width="1.875" style="13" customWidth="1"/>
    <col min="2330" max="2331" width="2.25" style="13" customWidth="1"/>
    <col min="2332" max="2332" width="7.25" style="13" customWidth="1"/>
    <col min="2333" max="2567" width="9" style="13"/>
    <col min="2568" max="2568" width="2.5" style="13" customWidth="1"/>
    <col min="2569" max="2569" width="2.375" style="13" customWidth="1"/>
    <col min="2570" max="2570" width="1.125" style="13" customWidth="1"/>
    <col min="2571" max="2571" width="22.625" style="13" customWidth="1"/>
    <col min="2572" max="2572" width="1.25" style="13" customWidth="1"/>
    <col min="2573" max="2574" width="11.75" style="13" customWidth="1"/>
    <col min="2575" max="2575" width="1.75" style="13" customWidth="1"/>
    <col min="2576" max="2576" width="6.875" style="13" customWidth="1"/>
    <col min="2577" max="2577" width="4.5" style="13" customWidth="1"/>
    <col min="2578" max="2578" width="3.625" style="13" customWidth="1"/>
    <col min="2579" max="2579" width="0.75" style="13" customWidth="1"/>
    <col min="2580" max="2580" width="3.375" style="13" customWidth="1"/>
    <col min="2581" max="2581" width="3.625" style="13" customWidth="1"/>
    <col min="2582" max="2582" width="3" style="13" customWidth="1"/>
    <col min="2583" max="2583" width="3.625" style="13" customWidth="1"/>
    <col min="2584" max="2584" width="3.125" style="13" customWidth="1"/>
    <col min="2585" max="2585" width="1.875" style="13" customWidth="1"/>
    <col min="2586" max="2587" width="2.25" style="13" customWidth="1"/>
    <col min="2588" max="2588" width="7.25" style="13" customWidth="1"/>
    <col min="2589" max="2823" width="9" style="13"/>
    <col min="2824" max="2824" width="2.5" style="13" customWidth="1"/>
    <col min="2825" max="2825" width="2.375" style="13" customWidth="1"/>
    <col min="2826" max="2826" width="1.125" style="13" customWidth="1"/>
    <col min="2827" max="2827" width="22.625" style="13" customWidth="1"/>
    <col min="2828" max="2828" width="1.25" style="13" customWidth="1"/>
    <col min="2829" max="2830" width="11.75" style="13" customWidth="1"/>
    <col min="2831" max="2831" width="1.75" style="13" customWidth="1"/>
    <col min="2832" max="2832" width="6.875" style="13" customWidth="1"/>
    <col min="2833" max="2833" width="4.5" style="13" customWidth="1"/>
    <col min="2834" max="2834" width="3.625" style="13" customWidth="1"/>
    <col min="2835" max="2835" width="0.75" style="13" customWidth="1"/>
    <col min="2836" max="2836" width="3.375" style="13" customWidth="1"/>
    <col min="2837" max="2837" width="3.625" style="13" customWidth="1"/>
    <col min="2838" max="2838" width="3" style="13" customWidth="1"/>
    <col min="2839" max="2839" width="3.625" style="13" customWidth="1"/>
    <col min="2840" max="2840" width="3.125" style="13" customWidth="1"/>
    <col min="2841" max="2841" width="1.875" style="13" customWidth="1"/>
    <col min="2842" max="2843" width="2.25" style="13" customWidth="1"/>
    <col min="2844" max="2844" width="7.25" style="13" customWidth="1"/>
    <col min="2845" max="3079" width="9" style="13"/>
    <col min="3080" max="3080" width="2.5" style="13" customWidth="1"/>
    <col min="3081" max="3081" width="2.375" style="13" customWidth="1"/>
    <col min="3082" max="3082" width="1.125" style="13" customWidth="1"/>
    <col min="3083" max="3083" width="22.625" style="13" customWidth="1"/>
    <col min="3084" max="3084" width="1.25" style="13" customWidth="1"/>
    <col min="3085" max="3086" width="11.75" style="13" customWidth="1"/>
    <col min="3087" max="3087" width="1.75" style="13" customWidth="1"/>
    <col min="3088" max="3088" width="6.875" style="13" customWidth="1"/>
    <col min="3089" max="3089" width="4.5" style="13" customWidth="1"/>
    <col min="3090" max="3090" width="3.625" style="13" customWidth="1"/>
    <col min="3091" max="3091" width="0.75" style="13" customWidth="1"/>
    <col min="3092" max="3092" width="3.375" style="13" customWidth="1"/>
    <col min="3093" max="3093" width="3.625" style="13" customWidth="1"/>
    <col min="3094" max="3094" width="3" style="13" customWidth="1"/>
    <col min="3095" max="3095" width="3.625" style="13" customWidth="1"/>
    <col min="3096" max="3096" width="3.125" style="13" customWidth="1"/>
    <col min="3097" max="3097" width="1.875" style="13" customWidth="1"/>
    <col min="3098" max="3099" width="2.25" style="13" customWidth="1"/>
    <col min="3100" max="3100" width="7.25" style="13" customWidth="1"/>
    <col min="3101" max="3335" width="9" style="13"/>
    <col min="3336" max="3336" width="2.5" style="13" customWidth="1"/>
    <col min="3337" max="3337" width="2.375" style="13" customWidth="1"/>
    <col min="3338" max="3338" width="1.125" style="13" customWidth="1"/>
    <col min="3339" max="3339" width="22.625" style="13" customWidth="1"/>
    <col min="3340" max="3340" width="1.25" style="13" customWidth="1"/>
    <col min="3341" max="3342" width="11.75" style="13" customWidth="1"/>
    <col min="3343" max="3343" width="1.75" style="13" customWidth="1"/>
    <col min="3344" max="3344" width="6.875" style="13" customWidth="1"/>
    <col min="3345" max="3345" width="4.5" style="13" customWidth="1"/>
    <col min="3346" max="3346" width="3.625" style="13" customWidth="1"/>
    <col min="3347" max="3347" width="0.75" style="13" customWidth="1"/>
    <col min="3348" max="3348" width="3.375" style="13" customWidth="1"/>
    <col min="3349" max="3349" width="3.625" style="13" customWidth="1"/>
    <col min="3350" max="3350" width="3" style="13" customWidth="1"/>
    <col min="3351" max="3351" width="3.625" style="13" customWidth="1"/>
    <col min="3352" max="3352" width="3.125" style="13" customWidth="1"/>
    <col min="3353" max="3353" width="1.875" style="13" customWidth="1"/>
    <col min="3354" max="3355" width="2.25" style="13" customWidth="1"/>
    <col min="3356" max="3356" width="7.25" style="13" customWidth="1"/>
    <col min="3357" max="3591" width="9" style="13"/>
    <col min="3592" max="3592" width="2.5" style="13" customWidth="1"/>
    <col min="3593" max="3593" width="2.375" style="13" customWidth="1"/>
    <col min="3594" max="3594" width="1.125" style="13" customWidth="1"/>
    <col min="3595" max="3595" width="22.625" style="13" customWidth="1"/>
    <col min="3596" max="3596" width="1.25" style="13" customWidth="1"/>
    <col min="3597" max="3598" width="11.75" style="13" customWidth="1"/>
    <col min="3599" max="3599" width="1.75" style="13" customWidth="1"/>
    <col min="3600" max="3600" width="6.875" style="13" customWidth="1"/>
    <col min="3601" max="3601" width="4.5" style="13" customWidth="1"/>
    <col min="3602" max="3602" width="3.625" style="13" customWidth="1"/>
    <col min="3603" max="3603" width="0.75" style="13" customWidth="1"/>
    <col min="3604" max="3604" width="3.375" style="13" customWidth="1"/>
    <col min="3605" max="3605" width="3.625" style="13" customWidth="1"/>
    <col min="3606" max="3606" width="3" style="13" customWidth="1"/>
    <col min="3607" max="3607" width="3.625" style="13" customWidth="1"/>
    <col min="3608" max="3608" width="3.125" style="13" customWidth="1"/>
    <col min="3609" max="3609" width="1.875" style="13" customWidth="1"/>
    <col min="3610" max="3611" width="2.25" style="13" customWidth="1"/>
    <col min="3612" max="3612" width="7.25" style="13" customWidth="1"/>
    <col min="3613" max="3847" width="9" style="13"/>
    <col min="3848" max="3848" width="2.5" style="13" customWidth="1"/>
    <col min="3849" max="3849" width="2.375" style="13" customWidth="1"/>
    <col min="3850" max="3850" width="1.125" style="13" customWidth="1"/>
    <col min="3851" max="3851" width="22.625" style="13" customWidth="1"/>
    <col min="3852" max="3852" width="1.25" style="13" customWidth="1"/>
    <col min="3853" max="3854" width="11.75" style="13" customWidth="1"/>
    <col min="3855" max="3855" width="1.75" style="13" customWidth="1"/>
    <col min="3856" max="3856" width="6.875" style="13" customWidth="1"/>
    <col min="3857" max="3857" width="4.5" style="13" customWidth="1"/>
    <col min="3858" max="3858" width="3.625" style="13" customWidth="1"/>
    <col min="3859" max="3859" width="0.75" style="13" customWidth="1"/>
    <col min="3860" max="3860" width="3.375" style="13" customWidth="1"/>
    <col min="3861" max="3861" width="3.625" style="13" customWidth="1"/>
    <col min="3862" max="3862" width="3" style="13" customWidth="1"/>
    <col min="3863" max="3863" width="3.625" style="13" customWidth="1"/>
    <col min="3864" max="3864" width="3.125" style="13" customWidth="1"/>
    <col min="3865" max="3865" width="1.875" style="13" customWidth="1"/>
    <col min="3866" max="3867" width="2.25" style="13" customWidth="1"/>
    <col min="3868" max="3868" width="7.25" style="13" customWidth="1"/>
    <col min="3869" max="4103" width="9" style="13"/>
    <col min="4104" max="4104" width="2.5" style="13" customWidth="1"/>
    <col min="4105" max="4105" width="2.375" style="13" customWidth="1"/>
    <col min="4106" max="4106" width="1.125" style="13" customWidth="1"/>
    <col min="4107" max="4107" width="22.625" style="13" customWidth="1"/>
    <col min="4108" max="4108" width="1.25" style="13" customWidth="1"/>
    <col min="4109" max="4110" width="11.75" style="13" customWidth="1"/>
    <col min="4111" max="4111" width="1.75" style="13" customWidth="1"/>
    <col min="4112" max="4112" width="6.875" style="13" customWidth="1"/>
    <col min="4113" max="4113" width="4.5" style="13" customWidth="1"/>
    <col min="4114" max="4114" width="3.625" style="13" customWidth="1"/>
    <col min="4115" max="4115" width="0.75" style="13" customWidth="1"/>
    <col min="4116" max="4116" width="3.375" style="13" customWidth="1"/>
    <col min="4117" max="4117" width="3.625" style="13" customWidth="1"/>
    <col min="4118" max="4118" width="3" style="13" customWidth="1"/>
    <col min="4119" max="4119" width="3.625" style="13" customWidth="1"/>
    <col min="4120" max="4120" width="3.125" style="13" customWidth="1"/>
    <col min="4121" max="4121" width="1.875" style="13" customWidth="1"/>
    <col min="4122" max="4123" width="2.25" style="13" customWidth="1"/>
    <col min="4124" max="4124" width="7.25" style="13" customWidth="1"/>
    <col min="4125" max="4359" width="9" style="13"/>
    <col min="4360" max="4360" width="2.5" style="13" customWidth="1"/>
    <col min="4361" max="4361" width="2.375" style="13" customWidth="1"/>
    <col min="4362" max="4362" width="1.125" style="13" customWidth="1"/>
    <col min="4363" max="4363" width="22.625" style="13" customWidth="1"/>
    <col min="4364" max="4364" width="1.25" style="13" customWidth="1"/>
    <col min="4365" max="4366" width="11.75" style="13" customWidth="1"/>
    <col min="4367" max="4367" width="1.75" style="13" customWidth="1"/>
    <col min="4368" max="4368" width="6.875" style="13" customWidth="1"/>
    <col min="4369" max="4369" width="4.5" style="13" customWidth="1"/>
    <col min="4370" max="4370" width="3.625" style="13" customWidth="1"/>
    <col min="4371" max="4371" width="0.75" style="13" customWidth="1"/>
    <col min="4372" max="4372" width="3.375" style="13" customWidth="1"/>
    <col min="4373" max="4373" width="3.625" style="13" customWidth="1"/>
    <col min="4374" max="4374" width="3" style="13" customWidth="1"/>
    <col min="4375" max="4375" width="3.625" style="13" customWidth="1"/>
    <col min="4376" max="4376" width="3.125" style="13" customWidth="1"/>
    <col min="4377" max="4377" width="1.875" style="13" customWidth="1"/>
    <col min="4378" max="4379" width="2.25" style="13" customWidth="1"/>
    <col min="4380" max="4380" width="7.25" style="13" customWidth="1"/>
    <col min="4381" max="4615" width="9" style="13"/>
    <col min="4616" max="4616" width="2.5" style="13" customWidth="1"/>
    <col min="4617" max="4617" width="2.375" style="13" customWidth="1"/>
    <col min="4618" max="4618" width="1.125" style="13" customWidth="1"/>
    <col min="4619" max="4619" width="22.625" style="13" customWidth="1"/>
    <col min="4620" max="4620" width="1.25" style="13" customWidth="1"/>
    <col min="4621" max="4622" width="11.75" style="13" customWidth="1"/>
    <col min="4623" max="4623" width="1.75" style="13" customWidth="1"/>
    <col min="4624" max="4624" width="6.875" style="13" customWidth="1"/>
    <col min="4625" max="4625" width="4.5" style="13" customWidth="1"/>
    <col min="4626" max="4626" width="3.625" style="13" customWidth="1"/>
    <col min="4627" max="4627" width="0.75" style="13" customWidth="1"/>
    <col min="4628" max="4628" width="3.375" style="13" customWidth="1"/>
    <col min="4629" max="4629" width="3.625" style="13" customWidth="1"/>
    <col min="4630" max="4630" width="3" style="13" customWidth="1"/>
    <col min="4631" max="4631" width="3.625" style="13" customWidth="1"/>
    <col min="4632" max="4632" width="3.125" style="13" customWidth="1"/>
    <col min="4633" max="4633" width="1.875" style="13" customWidth="1"/>
    <col min="4634" max="4635" width="2.25" style="13" customWidth="1"/>
    <col min="4636" max="4636" width="7.25" style="13" customWidth="1"/>
    <col min="4637" max="4871" width="9" style="13"/>
    <col min="4872" max="4872" width="2.5" style="13" customWidth="1"/>
    <col min="4873" max="4873" width="2.375" style="13" customWidth="1"/>
    <col min="4874" max="4874" width="1.125" style="13" customWidth="1"/>
    <col min="4875" max="4875" width="22.625" style="13" customWidth="1"/>
    <col min="4876" max="4876" width="1.25" style="13" customWidth="1"/>
    <col min="4877" max="4878" width="11.75" style="13" customWidth="1"/>
    <col min="4879" max="4879" width="1.75" style="13" customWidth="1"/>
    <col min="4880" max="4880" width="6.875" style="13" customWidth="1"/>
    <col min="4881" max="4881" width="4.5" style="13" customWidth="1"/>
    <col min="4882" max="4882" width="3.625" style="13" customWidth="1"/>
    <col min="4883" max="4883" width="0.75" style="13" customWidth="1"/>
    <col min="4884" max="4884" width="3.375" style="13" customWidth="1"/>
    <col min="4885" max="4885" width="3.625" style="13" customWidth="1"/>
    <col min="4886" max="4886" width="3" style="13" customWidth="1"/>
    <col min="4887" max="4887" width="3.625" style="13" customWidth="1"/>
    <col min="4888" max="4888" width="3.125" style="13" customWidth="1"/>
    <col min="4889" max="4889" width="1.875" style="13" customWidth="1"/>
    <col min="4890" max="4891" width="2.25" style="13" customWidth="1"/>
    <col min="4892" max="4892" width="7.25" style="13" customWidth="1"/>
    <col min="4893" max="5127" width="9" style="13"/>
    <col min="5128" max="5128" width="2.5" style="13" customWidth="1"/>
    <col min="5129" max="5129" width="2.375" style="13" customWidth="1"/>
    <col min="5130" max="5130" width="1.125" style="13" customWidth="1"/>
    <col min="5131" max="5131" width="22.625" style="13" customWidth="1"/>
    <col min="5132" max="5132" width="1.25" style="13" customWidth="1"/>
    <col min="5133" max="5134" width="11.75" style="13" customWidth="1"/>
    <col min="5135" max="5135" width="1.75" style="13" customWidth="1"/>
    <col min="5136" max="5136" width="6.875" style="13" customWidth="1"/>
    <col min="5137" max="5137" width="4.5" style="13" customWidth="1"/>
    <col min="5138" max="5138" width="3.625" style="13" customWidth="1"/>
    <col min="5139" max="5139" width="0.75" style="13" customWidth="1"/>
    <col min="5140" max="5140" width="3.375" style="13" customWidth="1"/>
    <col min="5141" max="5141" width="3.625" style="13" customWidth="1"/>
    <col min="5142" max="5142" width="3" style="13" customWidth="1"/>
    <col min="5143" max="5143" width="3.625" style="13" customWidth="1"/>
    <col min="5144" max="5144" width="3.125" style="13" customWidth="1"/>
    <col min="5145" max="5145" width="1.875" style="13" customWidth="1"/>
    <col min="5146" max="5147" width="2.25" style="13" customWidth="1"/>
    <col min="5148" max="5148" width="7.25" style="13" customWidth="1"/>
    <col min="5149" max="5383" width="9" style="13"/>
    <col min="5384" max="5384" width="2.5" style="13" customWidth="1"/>
    <col min="5385" max="5385" width="2.375" style="13" customWidth="1"/>
    <col min="5386" max="5386" width="1.125" style="13" customWidth="1"/>
    <col min="5387" max="5387" width="22.625" style="13" customWidth="1"/>
    <col min="5388" max="5388" width="1.25" style="13" customWidth="1"/>
    <col min="5389" max="5390" width="11.75" style="13" customWidth="1"/>
    <col min="5391" max="5391" width="1.75" style="13" customWidth="1"/>
    <col min="5392" max="5392" width="6.875" style="13" customWidth="1"/>
    <col min="5393" max="5393" width="4.5" style="13" customWidth="1"/>
    <col min="5394" max="5394" width="3.625" style="13" customWidth="1"/>
    <col min="5395" max="5395" width="0.75" style="13" customWidth="1"/>
    <col min="5396" max="5396" width="3.375" style="13" customWidth="1"/>
    <col min="5397" max="5397" width="3.625" style="13" customWidth="1"/>
    <col min="5398" max="5398" width="3" style="13" customWidth="1"/>
    <col min="5399" max="5399" width="3.625" style="13" customWidth="1"/>
    <col min="5400" max="5400" width="3.125" style="13" customWidth="1"/>
    <col min="5401" max="5401" width="1.875" style="13" customWidth="1"/>
    <col min="5402" max="5403" width="2.25" style="13" customWidth="1"/>
    <col min="5404" max="5404" width="7.25" style="13" customWidth="1"/>
    <col min="5405" max="5639" width="9" style="13"/>
    <col min="5640" max="5640" width="2.5" style="13" customWidth="1"/>
    <col min="5641" max="5641" width="2.375" style="13" customWidth="1"/>
    <col min="5642" max="5642" width="1.125" style="13" customWidth="1"/>
    <col min="5643" max="5643" width="22.625" style="13" customWidth="1"/>
    <col min="5644" max="5644" width="1.25" style="13" customWidth="1"/>
    <col min="5645" max="5646" width="11.75" style="13" customWidth="1"/>
    <col min="5647" max="5647" width="1.75" style="13" customWidth="1"/>
    <col min="5648" max="5648" width="6.875" style="13" customWidth="1"/>
    <col min="5649" max="5649" width="4.5" style="13" customWidth="1"/>
    <col min="5650" max="5650" width="3.625" style="13" customWidth="1"/>
    <col min="5651" max="5651" width="0.75" style="13" customWidth="1"/>
    <col min="5652" max="5652" width="3.375" style="13" customWidth="1"/>
    <col min="5653" max="5653" width="3.625" style="13" customWidth="1"/>
    <col min="5654" max="5654" width="3" style="13" customWidth="1"/>
    <col min="5655" max="5655" width="3.625" style="13" customWidth="1"/>
    <col min="5656" max="5656" width="3.125" style="13" customWidth="1"/>
    <col min="5657" max="5657" width="1.875" style="13" customWidth="1"/>
    <col min="5658" max="5659" width="2.25" style="13" customWidth="1"/>
    <col min="5660" max="5660" width="7.25" style="13" customWidth="1"/>
    <col min="5661" max="5895" width="9" style="13"/>
    <col min="5896" max="5896" width="2.5" style="13" customWidth="1"/>
    <col min="5897" max="5897" width="2.375" style="13" customWidth="1"/>
    <col min="5898" max="5898" width="1.125" style="13" customWidth="1"/>
    <col min="5899" max="5899" width="22.625" style="13" customWidth="1"/>
    <col min="5900" max="5900" width="1.25" style="13" customWidth="1"/>
    <col min="5901" max="5902" width="11.75" style="13" customWidth="1"/>
    <col min="5903" max="5903" width="1.75" style="13" customWidth="1"/>
    <col min="5904" max="5904" width="6.875" style="13" customWidth="1"/>
    <col min="5905" max="5905" width="4.5" style="13" customWidth="1"/>
    <col min="5906" max="5906" width="3.625" style="13" customWidth="1"/>
    <col min="5907" max="5907" width="0.75" style="13" customWidth="1"/>
    <col min="5908" max="5908" width="3.375" style="13" customWidth="1"/>
    <col min="5909" max="5909" width="3.625" style="13" customWidth="1"/>
    <col min="5910" max="5910" width="3" style="13" customWidth="1"/>
    <col min="5911" max="5911" width="3.625" style="13" customWidth="1"/>
    <col min="5912" max="5912" width="3.125" style="13" customWidth="1"/>
    <col min="5913" max="5913" width="1.875" style="13" customWidth="1"/>
    <col min="5914" max="5915" width="2.25" style="13" customWidth="1"/>
    <col min="5916" max="5916" width="7.25" style="13" customWidth="1"/>
    <col min="5917" max="6151" width="9" style="13"/>
    <col min="6152" max="6152" width="2.5" style="13" customWidth="1"/>
    <col min="6153" max="6153" width="2.375" style="13" customWidth="1"/>
    <col min="6154" max="6154" width="1.125" style="13" customWidth="1"/>
    <col min="6155" max="6155" width="22.625" style="13" customWidth="1"/>
    <col min="6156" max="6156" width="1.25" style="13" customWidth="1"/>
    <col min="6157" max="6158" width="11.75" style="13" customWidth="1"/>
    <col min="6159" max="6159" width="1.75" style="13" customWidth="1"/>
    <col min="6160" max="6160" width="6.875" style="13" customWidth="1"/>
    <col min="6161" max="6161" width="4.5" style="13" customWidth="1"/>
    <col min="6162" max="6162" width="3.625" style="13" customWidth="1"/>
    <col min="6163" max="6163" width="0.75" style="13" customWidth="1"/>
    <col min="6164" max="6164" width="3.375" style="13" customWidth="1"/>
    <col min="6165" max="6165" width="3.625" style="13" customWidth="1"/>
    <col min="6166" max="6166" width="3" style="13" customWidth="1"/>
    <col min="6167" max="6167" width="3.625" style="13" customWidth="1"/>
    <col min="6168" max="6168" width="3.125" style="13" customWidth="1"/>
    <col min="6169" max="6169" width="1.875" style="13" customWidth="1"/>
    <col min="6170" max="6171" width="2.25" style="13" customWidth="1"/>
    <col min="6172" max="6172" width="7.25" style="13" customWidth="1"/>
    <col min="6173" max="6407" width="9" style="13"/>
    <col min="6408" max="6408" width="2.5" style="13" customWidth="1"/>
    <col min="6409" max="6409" width="2.375" style="13" customWidth="1"/>
    <col min="6410" max="6410" width="1.125" style="13" customWidth="1"/>
    <col min="6411" max="6411" width="22.625" style="13" customWidth="1"/>
    <col min="6412" max="6412" width="1.25" style="13" customWidth="1"/>
    <col min="6413" max="6414" width="11.75" style="13" customWidth="1"/>
    <col min="6415" max="6415" width="1.75" style="13" customWidth="1"/>
    <col min="6416" max="6416" width="6.875" style="13" customWidth="1"/>
    <col min="6417" max="6417" width="4.5" style="13" customWidth="1"/>
    <col min="6418" max="6418" width="3.625" style="13" customWidth="1"/>
    <col min="6419" max="6419" width="0.75" style="13" customWidth="1"/>
    <col min="6420" max="6420" width="3.375" style="13" customWidth="1"/>
    <col min="6421" max="6421" width="3.625" style="13" customWidth="1"/>
    <col min="6422" max="6422" width="3" style="13" customWidth="1"/>
    <col min="6423" max="6423" width="3.625" style="13" customWidth="1"/>
    <col min="6424" max="6424" width="3.125" style="13" customWidth="1"/>
    <col min="6425" max="6425" width="1.875" style="13" customWidth="1"/>
    <col min="6426" max="6427" width="2.25" style="13" customWidth="1"/>
    <col min="6428" max="6428" width="7.25" style="13" customWidth="1"/>
    <col min="6429" max="6663" width="9" style="13"/>
    <col min="6664" max="6664" width="2.5" style="13" customWidth="1"/>
    <col min="6665" max="6665" width="2.375" style="13" customWidth="1"/>
    <col min="6666" max="6666" width="1.125" style="13" customWidth="1"/>
    <col min="6667" max="6667" width="22.625" style="13" customWidth="1"/>
    <col min="6668" max="6668" width="1.25" style="13" customWidth="1"/>
    <col min="6669" max="6670" width="11.75" style="13" customWidth="1"/>
    <col min="6671" max="6671" width="1.75" style="13" customWidth="1"/>
    <col min="6672" max="6672" width="6.875" style="13" customWidth="1"/>
    <col min="6673" max="6673" width="4.5" style="13" customWidth="1"/>
    <col min="6674" max="6674" width="3.625" style="13" customWidth="1"/>
    <col min="6675" max="6675" width="0.75" style="13" customWidth="1"/>
    <col min="6676" max="6676" width="3.375" style="13" customWidth="1"/>
    <col min="6677" max="6677" width="3.625" style="13" customWidth="1"/>
    <col min="6678" max="6678" width="3" style="13" customWidth="1"/>
    <col min="6679" max="6679" width="3.625" style="13" customWidth="1"/>
    <col min="6680" max="6680" width="3.125" style="13" customWidth="1"/>
    <col min="6681" max="6681" width="1.875" style="13" customWidth="1"/>
    <col min="6682" max="6683" width="2.25" style="13" customWidth="1"/>
    <col min="6684" max="6684" width="7.25" style="13" customWidth="1"/>
    <col min="6685" max="6919" width="9" style="13"/>
    <col min="6920" max="6920" width="2.5" style="13" customWidth="1"/>
    <col min="6921" max="6921" width="2.375" style="13" customWidth="1"/>
    <col min="6922" max="6922" width="1.125" style="13" customWidth="1"/>
    <col min="6923" max="6923" width="22.625" style="13" customWidth="1"/>
    <col min="6924" max="6924" width="1.25" style="13" customWidth="1"/>
    <col min="6925" max="6926" width="11.75" style="13" customWidth="1"/>
    <col min="6927" max="6927" width="1.75" style="13" customWidth="1"/>
    <col min="6928" max="6928" width="6.875" style="13" customWidth="1"/>
    <col min="6929" max="6929" width="4.5" style="13" customWidth="1"/>
    <col min="6930" max="6930" width="3.625" style="13" customWidth="1"/>
    <col min="6931" max="6931" width="0.75" style="13" customWidth="1"/>
    <col min="6932" max="6932" width="3.375" style="13" customWidth="1"/>
    <col min="6933" max="6933" width="3.625" style="13" customWidth="1"/>
    <col min="6934" max="6934" width="3" style="13" customWidth="1"/>
    <col min="6935" max="6935" width="3.625" style="13" customWidth="1"/>
    <col min="6936" max="6936" width="3.125" style="13" customWidth="1"/>
    <col min="6937" max="6937" width="1.875" style="13" customWidth="1"/>
    <col min="6938" max="6939" width="2.25" style="13" customWidth="1"/>
    <col min="6940" max="6940" width="7.25" style="13" customWidth="1"/>
    <col min="6941" max="7175" width="9" style="13"/>
    <col min="7176" max="7176" width="2.5" style="13" customWidth="1"/>
    <col min="7177" max="7177" width="2.375" style="13" customWidth="1"/>
    <col min="7178" max="7178" width="1.125" style="13" customWidth="1"/>
    <col min="7179" max="7179" width="22.625" style="13" customWidth="1"/>
    <col min="7180" max="7180" width="1.25" style="13" customWidth="1"/>
    <col min="7181" max="7182" width="11.75" style="13" customWidth="1"/>
    <col min="7183" max="7183" width="1.75" style="13" customWidth="1"/>
    <col min="7184" max="7184" width="6.875" style="13" customWidth="1"/>
    <col min="7185" max="7185" width="4.5" style="13" customWidth="1"/>
    <col min="7186" max="7186" width="3.625" style="13" customWidth="1"/>
    <col min="7187" max="7187" width="0.75" style="13" customWidth="1"/>
    <col min="7188" max="7188" width="3.375" style="13" customWidth="1"/>
    <col min="7189" max="7189" width="3.625" style="13" customWidth="1"/>
    <col min="7190" max="7190" width="3" style="13" customWidth="1"/>
    <col min="7191" max="7191" width="3.625" style="13" customWidth="1"/>
    <col min="7192" max="7192" width="3.125" style="13" customWidth="1"/>
    <col min="7193" max="7193" width="1.875" style="13" customWidth="1"/>
    <col min="7194" max="7195" width="2.25" style="13" customWidth="1"/>
    <col min="7196" max="7196" width="7.25" style="13" customWidth="1"/>
    <col min="7197" max="7431" width="9" style="13"/>
    <col min="7432" max="7432" width="2.5" style="13" customWidth="1"/>
    <col min="7433" max="7433" width="2.375" style="13" customWidth="1"/>
    <col min="7434" max="7434" width="1.125" style="13" customWidth="1"/>
    <col min="7435" max="7435" width="22.625" style="13" customWidth="1"/>
    <col min="7436" max="7436" width="1.25" style="13" customWidth="1"/>
    <col min="7437" max="7438" width="11.75" style="13" customWidth="1"/>
    <col min="7439" max="7439" width="1.75" style="13" customWidth="1"/>
    <col min="7440" max="7440" width="6.875" style="13" customWidth="1"/>
    <col min="7441" max="7441" width="4.5" style="13" customWidth="1"/>
    <col min="7442" max="7442" width="3.625" style="13" customWidth="1"/>
    <col min="7443" max="7443" width="0.75" style="13" customWidth="1"/>
    <col min="7444" max="7444" width="3.375" style="13" customWidth="1"/>
    <col min="7445" max="7445" width="3.625" style="13" customWidth="1"/>
    <col min="7446" max="7446" width="3" style="13" customWidth="1"/>
    <col min="7447" max="7447" width="3.625" style="13" customWidth="1"/>
    <col min="7448" max="7448" width="3.125" style="13" customWidth="1"/>
    <col min="7449" max="7449" width="1.875" style="13" customWidth="1"/>
    <col min="7450" max="7451" width="2.25" style="13" customWidth="1"/>
    <col min="7452" max="7452" width="7.25" style="13" customWidth="1"/>
    <col min="7453" max="7687" width="9" style="13"/>
    <col min="7688" max="7688" width="2.5" style="13" customWidth="1"/>
    <col min="7689" max="7689" width="2.375" style="13" customWidth="1"/>
    <col min="7690" max="7690" width="1.125" style="13" customWidth="1"/>
    <col min="7691" max="7691" width="22.625" style="13" customWidth="1"/>
    <col min="7692" max="7692" width="1.25" style="13" customWidth="1"/>
    <col min="7693" max="7694" width="11.75" style="13" customWidth="1"/>
    <col min="7695" max="7695" width="1.75" style="13" customWidth="1"/>
    <col min="7696" max="7696" width="6.875" style="13" customWidth="1"/>
    <col min="7697" max="7697" width="4.5" style="13" customWidth="1"/>
    <col min="7698" max="7698" width="3.625" style="13" customWidth="1"/>
    <col min="7699" max="7699" width="0.75" style="13" customWidth="1"/>
    <col min="7700" max="7700" width="3.375" style="13" customWidth="1"/>
    <col min="7701" max="7701" width="3.625" style="13" customWidth="1"/>
    <col min="7702" max="7702" width="3" style="13" customWidth="1"/>
    <col min="7703" max="7703" width="3.625" style="13" customWidth="1"/>
    <col min="7704" max="7704" width="3.125" style="13" customWidth="1"/>
    <col min="7705" max="7705" width="1.875" style="13" customWidth="1"/>
    <col min="7706" max="7707" width="2.25" style="13" customWidth="1"/>
    <col min="7708" max="7708" width="7.25" style="13" customWidth="1"/>
    <col min="7709" max="7943" width="9" style="13"/>
    <col min="7944" max="7944" width="2.5" style="13" customWidth="1"/>
    <col min="7945" max="7945" width="2.375" style="13" customWidth="1"/>
    <col min="7946" max="7946" width="1.125" style="13" customWidth="1"/>
    <col min="7947" max="7947" width="22.625" style="13" customWidth="1"/>
    <col min="7948" max="7948" width="1.25" style="13" customWidth="1"/>
    <col min="7949" max="7950" width="11.75" style="13" customWidth="1"/>
    <col min="7951" max="7951" width="1.75" style="13" customWidth="1"/>
    <col min="7952" max="7952" width="6.875" style="13" customWidth="1"/>
    <col min="7953" max="7953" width="4.5" style="13" customWidth="1"/>
    <col min="7954" max="7954" width="3.625" style="13" customWidth="1"/>
    <col min="7955" max="7955" width="0.75" style="13" customWidth="1"/>
    <col min="7956" max="7956" width="3.375" style="13" customWidth="1"/>
    <col min="7957" max="7957" width="3.625" style="13" customWidth="1"/>
    <col min="7958" max="7958" width="3" style="13" customWidth="1"/>
    <col min="7959" max="7959" width="3.625" style="13" customWidth="1"/>
    <col min="7960" max="7960" width="3.125" style="13" customWidth="1"/>
    <col min="7961" max="7961" width="1.875" style="13" customWidth="1"/>
    <col min="7962" max="7963" width="2.25" style="13" customWidth="1"/>
    <col min="7964" max="7964" width="7.25" style="13" customWidth="1"/>
    <col min="7965" max="8199" width="9" style="13"/>
    <col min="8200" max="8200" width="2.5" style="13" customWidth="1"/>
    <col min="8201" max="8201" width="2.375" style="13" customWidth="1"/>
    <col min="8202" max="8202" width="1.125" style="13" customWidth="1"/>
    <col min="8203" max="8203" width="22.625" style="13" customWidth="1"/>
    <col min="8204" max="8204" width="1.25" style="13" customWidth="1"/>
    <col min="8205" max="8206" width="11.75" style="13" customWidth="1"/>
    <col min="8207" max="8207" width="1.75" style="13" customWidth="1"/>
    <col min="8208" max="8208" width="6.875" style="13" customWidth="1"/>
    <col min="8209" max="8209" width="4.5" style="13" customWidth="1"/>
    <col min="8210" max="8210" width="3.625" style="13" customWidth="1"/>
    <col min="8211" max="8211" width="0.75" style="13" customWidth="1"/>
    <col min="8212" max="8212" width="3.375" style="13" customWidth="1"/>
    <col min="8213" max="8213" width="3.625" style="13" customWidth="1"/>
    <col min="8214" max="8214" width="3" style="13" customWidth="1"/>
    <col min="8215" max="8215" width="3.625" style="13" customWidth="1"/>
    <col min="8216" max="8216" width="3.125" style="13" customWidth="1"/>
    <col min="8217" max="8217" width="1.875" style="13" customWidth="1"/>
    <col min="8218" max="8219" width="2.25" style="13" customWidth="1"/>
    <col min="8220" max="8220" width="7.25" style="13" customWidth="1"/>
    <col min="8221" max="8455" width="9" style="13"/>
    <col min="8456" max="8456" width="2.5" style="13" customWidth="1"/>
    <col min="8457" max="8457" width="2.375" style="13" customWidth="1"/>
    <col min="8458" max="8458" width="1.125" style="13" customWidth="1"/>
    <col min="8459" max="8459" width="22.625" style="13" customWidth="1"/>
    <col min="8460" max="8460" width="1.25" style="13" customWidth="1"/>
    <col min="8461" max="8462" width="11.75" style="13" customWidth="1"/>
    <col min="8463" max="8463" width="1.75" style="13" customWidth="1"/>
    <col min="8464" max="8464" width="6.875" style="13" customWidth="1"/>
    <col min="8465" max="8465" width="4.5" style="13" customWidth="1"/>
    <col min="8466" max="8466" width="3.625" style="13" customWidth="1"/>
    <col min="8467" max="8467" width="0.75" style="13" customWidth="1"/>
    <col min="8468" max="8468" width="3.375" style="13" customWidth="1"/>
    <col min="8469" max="8469" width="3.625" style="13" customWidth="1"/>
    <col min="8470" max="8470" width="3" style="13" customWidth="1"/>
    <col min="8471" max="8471" width="3.625" style="13" customWidth="1"/>
    <col min="8472" max="8472" width="3.125" style="13" customWidth="1"/>
    <col min="8473" max="8473" width="1.875" style="13" customWidth="1"/>
    <col min="8474" max="8475" width="2.25" style="13" customWidth="1"/>
    <col min="8476" max="8476" width="7.25" style="13" customWidth="1"/>
    <col min="8477" max="8711" width="9" style="13"/>
    <col min="8712" max="8712" width="2.5" style="13" customWidth="1"/>
    <col min="8713" max="8713" width="2.375" style="13" customWidth="1"/>
    <col min="8714" max="8714" width="1.125" style="13" customWidth="1"/>
    <col min="8715" max="8715" width="22.625" style="13" customWidth="1"/>
    <col min="8716" max="8716" width="1.25" style="13" customWidth="1"/>
    <col min="8717" max="8718" width="11.75" style="13" customWidth="1"/>
    <col min="8719" max="8719" width="1.75" style="13" customWidth="1"/>
    <col min="8720" max="8720" width="6.875" style="13" customWidth="1"/>
    <col min="8721" max="8721" width="4.5" style="13" customWidth="1"/>
    <col min="8722" max="8722" width="3.625" style="13" customWidth="1"/>
    <col min="8723" max="8723" width="0.75" style="13" customWidth="1"/>
    <col min="8724" max="8724" width="3.375" style="13" customWidth="1"/>
    <col min="8725" max="8725" width="3.625" style="13" customWidth="1"/>
    <col min="8726" max="8726" width="3" style="13" customWidth="1"/>
    <col min="8727" max="8727" width="3.625" style="13" customWidth="1"/>
    <col min="8728" max="8728" width="3.125" style="13" customWidth="1"/>
    <col min="8729" max="8729" width="1.875" style="13" customWidth="1"/>
    <col min="8730" max="8731" width="2.25" style="13" customWidth="1"/>
    <col min="8732" max="8732" width="7.25" style="13" customWidth="1"/>
    <col min="8733" max="8967" width="9" style="13"/>
    <col min="8968" max="8968" width="2.5" style="13" customWidth="1"/>
    <col min="8969" max="8969" width="2.375" style="13" customWidth="1"/>
    <col min="8970" max="8970" width="1.125" style="13" customWidth="1"/>
    <col min="8971" max="8971" width="22.625" style="13" customWidth="1"/>
    <col min="8972" max="8972" width="1.25" style="13" customWidth="1"/>
    <col min="8973" max="8974" width="11.75" style="13" customWidth="1"/>
    <col min="8975" max="8975" width="1.75" style="13" customWidth="1"/>
    <col min="8976" max="8976" width="6.875" style="13" customWidth="1"/>
    <col min="8977" max="8977" width="4.5" style="13" customWidth="1"/>
    <col min="8978" max="8978" width="3.625" style="13" customWidth="1"/>
    <col min="8979" max="8979" width="0.75" style="13" customWidth="1"/>
    <col min="8980" max="8980" width="3.375" style="13" customWidth="1"/>
    <col min="8981" max="8981" width="3.625" style="13" customWidth="1"/>
    <col min="8982" max="8982" width="3" style="13" customWidth="1"/>
    <col min="8983" max="8983" width="3.625" style="13" customWidth="1"/>
    <col min="8984" max="8984" width="3.125" style="13" customWidth="1"/>
    <col min="8985" max="8985" width="1.875" style="13" customWidth="1"/>
    <col min="8986" max="8987" width="2.25" style="13" customWidth="1"/>
    <col min="8988" max="8988" width="7.25" style="13" customWidth="1"/>
    <col min="8989" max="9223" width="9" style="13"/>
    <col min="9224" max="9224" width="2.5" style="13" customWidth="1"/>
    <col min="9225" max="9225" width="2.375" style="13" customWidth="1"/>
    <col min="9226" max="9226" width="1.125" style="13" customWidth="1"/>
    <col min="9227" max="9227" width="22.625" style="13" customWidth="1"/>
    <col min="9228" max="9228" width="1.25" style="13" customWidth="1"/>
    <col min="9229" max="9230" width="11.75" style="13" customWidth="1"/>
    <col min="9231" max="9231" width="1.75" style="13" customWidth="1"/>
    <col min="9232" max="9232" width="6.875" style="13" customWidth="1"/>
    <col min="9233" max="9233" width="4.5" style="13" customWidth="1"/>
    <col min="9234" max="9234" width="3.625" style="13" customWidth="1"/>
    <col min="9235" max="9235" width="0.75" style="13" customWidth="1"/>
    <col min="9236" max="9236" width="3.375" style="13" customWidth="1"/>
    <col min="9237" max="9237" width="3.625" style="13" customWidth="1"/>
    <col min="9238" max="9238" width="3" style="13" customWidth="1"/>
    <col min="9239" max="9239" width="3.625" style="13" customWidth="1"/>
    <col min="9240" max="9240" width="3.125" style="13" customWidth="1"/>
    <col min="9241" max="9241" width="1.875" style="13" customWidth="1"/>
    <col min="9242" max="9243" width="2.25" style="13" customWidth="1"/>
    <col min="9244" max="9244" width="7.25" style="13" customWidth="1"/>
    <col min="9245" max="9479" width="9" style="13"/>
    <col min="9480" max="9480" width="2.5" style="13" customWidth="1"/>
    <col min="9481" max="9481" width="2.375" style="13" customWidth="1"/>
    <col min="9482" max="9482" width="1.125" style="13" customWidth="1"/>
    <col min="9483" max="9483" width="22.625" style="13" customWidth="1"/>
    <col min="9484" max="9484" width="1.25" style="13" customWidth="1"/>
    <col min="9485" max="9486" width="11.75" style="13" customWidth="1"/>
    <col min="9487" max="9487" width="1.75" style="13" customWidth="1"/>
    <col min="9488" max="9488" width="6.875" style="13" customWidth="1"/>
    <col min="9489" max="9489" width="4.5" style="13" customWidth="1"/>
    <col min="9490" max="9490" width="3.625" style="13" customWidth="1"/>
    <col min="9491" max="9491" width="0.75" style="13" customWidth="1"/>
    <col min="9492" max="9492" width="3.375" style="13" customWidth="1"/>
    <col min="9493" max="9493" width="3.625" style="13" customWidth="1"/>
    <col min="9494" max="9494" width="3" style="13" customWidth="1"/>
    <col min="9495" max="9495" width="3.625" style="13" customWidth="1"/>
    <col min="9496" max="9496" width="3.125" style="13" customWidth="1"/>
    <col min="9497" max="9497" width="1.875" style="13" customWidth="1"/>
    <col min="9498" max="9499" width="2.25" style="13" customWidth="1"/>
    <col min="9500" max="9500" width="7.25" style="13" customWidth="1"/>
    <col min="9501" max="9735" width="9" style="13"/>
    <col min="9736" max="9736" width="2.5" style="13" customWidth="1"/>
    <col min="9737" max="9737" width="2.375" style="13" customWidth="1"/>
    <col min="9738" max="9738" width="1.125" style="13" customWidth="1"/>
    <col min="9739" max="9739" width="22.625" style="13" customWidth="1"/>
    <col min="9740" max="9740" width="1.25" style="13" customWidth="1"/>
    <col min="9741" max="9742" width="11.75" style="13" customWidth="1"/>
    <col min="9743" max="9743" width="1.75" style="13" customWidth="1"/>
    <col min="9744" max="9744" width="6.875" style="13" customWidth="1"/>
    <col min="9745" max="9745" width="4.5" style="13" customWidth="1"/>
    <col min="9746" max="9746" width="3.625" style="13" customWidth="1"/>
    <col min="9747" max="9747" width="0.75" style="13" customWidth="1"/>
    <col min="9748" max="9748" width="3.375" style="13" customWidth="1"/>
    <col min="9749" max="9749" width="3.625" style="13" customWidth="1"/>
    <col min="9750" max="9750" width="3" style="13" customWidth="1"/>
    <col min="9751" max="9751" width="3.625" style="13" customWidth="1"/>
    <col min="9752" max="9752" width="3.125" style="13" customWidth="1"/>
    <col min="9753" max="9753" width="1.875" style="13" customWidth="1"/>
    <col min="9754" max="9755" width="2.25" style="13" customWidth="1"/>
    <col min="9756" max="9756" width="7.25" style="13" customWidth="1"/>
    <col min="9757" max="9991" width="9" style="13"/>
    <col min="9992" max="9992" width="2.5" style="13" customWidth="1"/>
    <col min="9993" max="9993" width="2.375" style="13" customWidth="1"/>
    <col min="9994" max="9994" width="1.125" style="13" customWidth="1"/>
    <col min="9995" max="9995" width="22.625" style="13" customWidth="1"/>
    <col min="9996" max="9996" width="1.25" style="13" customWidth="1"/>
    <col min="9997" max="9998" width="11.75" style="13" customWidth="1"/>
    <col min="9999" max="9999" width="1.75" style="13" customWidth="1"/>
    <col min="10000" max="10000" width="6.875" style="13" customWidth="1"/>
    <col min="10001" max="10001" width="4.5" style="13" customWidth="1"/>
    <col min="10002" max="10002" width="3.625" style="13" customWidth="1"/>
    <col min="10003" max="10003" width="0.75" style="13" customWidth="1"/>
    <col min="10004" max="10004" width="3.375" style="13" customWidth="1"/>
    <col min="10005" max="10005" width="3.625" style="13" customWidth="1"/>
    <col min="10006" max="10006" width="3" style="13" customWidth="1"/>
    <col min="10007" max="10007" width="3.625" style="13" customWidth="1"/>
    <col min="10008" max="10008" width="3.125" style="13" customWidth="1"/>
    <col min="10009" max="10009" width="1.875" style="13" customWidth="1"/>
    <col min="10010" max="10011" width="2.25" style="13" customWidth="1"/>
    <col min="10012" max="10012" width="7.25" style="13" customWidth="1"/>
    <col min="10013" max="10247" width="9" style="13"/>
    <col min="10248" max="10248" width="2.5" style="13" customWidth="1"/>
    <col min="10249" max="10249" width="2.375" style="13" customWidth="1"/>
    <col min="10250" max="10250" width="1.125" style="13" customWidth="1"/>
    <col min="10251" max="10251" width="22.625" style="13" customWidth="1"/>
    <col min="10252" max="10252" width="1.25" style="13" customWidth="1"/>
    <col min="10253" max="10254" width="11.75" style="13" customWidth="1"/>
    <col min="10255" max="10255" width="1.75" style="13" customWidth="1"/>
    <col min="10256" max="10256" width="6.875" style="13" customWidth="1"/>
    <col min="10257" max="10257" width="4.5" style="13" customWidth="1"/>
    <col min="10258" max="10258" width="3.625" style="13" customWidth="1"/>
    <col min="10259" max="10259" width="0.75" style="13" customWidth="1"/>
    <col min="10260" max="10260" width="3.375" style="13" customWidth="1"/>
    <col min="10261" max="10261" width="3.625" style="13" customWidth="1"/>
    <col min="10262" max="10262" width="3" style="13" customWidth="1"/>
    <col min="10263" max="10263" width="3.625" style="13" customWidth="1"/>
    <col min="10264" max="10264" width="3.125" style="13" customWidth="1"/>
    <col min="10265" max="10265" width="1.875" style="13" customWidth="1"/>
    <col min="10266" max="10267" width="2.25" style="13" customWidth="1"/>
    <col min="10268" max="10268" width="7.25" style="13" customWidth="1"/>
    <col min="10269" max="10503" width="9" style="13"/>
    <col min="10504" max="10504" width="2.5" style="13" customWidth="1"/>
    <col min="10505" max="10505" width="2.375" style="13" customWidth="1"/>
    <col min="10506" max="10506" width="1.125" style="13" customWidth="1"/>
    <col min="10507" max="10507" width="22.625" style="13" customWidth="1"/>
    <col min="10508" max="10508" width="1.25" style="13" customWidth="1"/>
    <col min="10509" max="10510" width="11.75" style="13" customWidth="1"/>
    <col min="10511" max="10511" width="1.75" style="13" customWidth="1"/>
    <col min="10512" max="10512" width="6.875" style="13" customWidth="1"/>
    <col min="10513" max="10513" width="4.5" style="13" customWidth="1"/>
    <col min="10514" max="10514" width="3.625" style="13" customWidth="1"/>
    <col min="10515" max="10515" width="0.75" style="13" customWidth="1"/>
    <col min="10516" max="10516" width="3.375" style="13" customWidth="1"/>
    <col min="10517" max="10517" width="3.625" style="13" customWidth="1"/>
    <col min="10518" max="10518" width="3" style="13" customWidth="1"/>
    <col min="10519" max="10519" width="3.625" style="13" customWidth="1"/>
    <col min="10520" max="10520" width="3.125" style="13" customWidth="1"/>
    <col min="10521" max="10521" width="1.875" style="13" customWidth="1"/>
    <col min="10522" max="10523" width="2.25" style="13" customWidth="1"/>
    <col min="10524" max="10524" width="7.25" style="13" customWidth="1"/>
    <col min="10525" max="10759" width="9" style="13"/>
    <col min="10760" max="10760" width="2.5" style="13" customWidth="1"/>
    <col min="10761" max="10761" width="2.375" style="13" customWidth="1"/>
    <col min="10762" max="10762" width="1.125" style="13" customWidth="1"/>
    <col min="10763" max="10763" width="22.625" style="13" customWidth="1"/>
    <col min="10764" max="10764" width="1.25" style="13" customWidth="1"/>
    <col min="10765" max="10766" width="11.75" style="13" customWidth="1"/>
    <col min="10767" max="10767" width="1.75" style="13" customWidth="1"/>
    <col min="10768" max="10768" width="6.875" style="13" customWidth="1"/>
    <col min="10769" max="10769" width="4.5" style="13" customWidth="1"/>
    <col min="10770" max="10770" width="3.625" style="13" customWidth="1"/>
    <col min="10771" max="10771" width="0.75" style="13" customWidth="1"/>
    <col min="10772" max="10772" width="3.375" style="13" customWidth="1"/>
    <col min="10773" max="10773" width="3.625" style="13" customWidth="1"/>
    <col min="10774" max="10774" width="3" style="13" customWidth="1"/>
    <col min="10775" max="10775" width="3.625" style="13" customWidth="1"/>
    <col min="10776" max="10776" width="3.125" style="13" customWidth="1"/>
    <col min="10777" max="10777" width="1.875" style="13" customWidth="1"/>
    <col min="10778" max="10779" width="2.25" style="13" customWidth="1"/>
    <col min="10780" max="10780" width="7.25" style="13" customWidth="1"/>
    <col min="10781" max="11015" width="9" style="13"/>
    <col min="11016" max="11016" width="2.5" style="13" customWidth="1"/>
    <col min="11017" max="11017" width="2.375" style="13" customWidth="1"/>
    <col min="11018" max="11018" width="1.125" style="13" customWidth="1"/>
    <col min="11019" max="11019" width="22.625" style="13" customWidth="1"/>
    <col min="11020" max="11020" width="1.25" style="13" customWidth="1"/>
    <col min="11021" max="11022" width="11.75" style="13" customWidth="1"/>
    <col min="11023" max="11023" width="1.75" style="13" customWidth="1"/>
    <col min="11024" max="11024" width="6.875" style="13" customWidth="1"/>
    <col min="11025" max="11025" width="4.5" style="13" customWidth="1"/>
    <col min="11026" max="11026" width="3.625" style="13" customWidth="1"/>
    <col min="11027" max="11027" width="0.75" style="13" customWidth="1"/>
    <col min="11028" max="11028" width="3.375" style="13" customWidth="1"/>
    <col min="11029" max="11029" width="3.625" style="13" customWidth="1"/>
    <col min="11030" max="11030" width="3" style="13" customWidth="1"/>
    <col min="11031" max="11031" width="3.625" style="13" customWidth="1"/>
    <col min="11032" max="11032" width="3.125" style="13" customWidth="1"/>
    <col min="11033" max="11033" width="1.875" style="13" customWidth="1"/>
    <col min="11034" max="11035" width="2.25" style="13" customWidth="1"/>
    <col min="11036" max="11036" width="7.25" style="13" customWidth="1"/>
    <col min="11037" max="11271" width="9" style="13"/>
    <col min="11272" max="11272" width="2.5" style="13" customWidth="1"/>
    <col min="11273" max="11273" width="2.375" style="13" customWidth="1"/>
    <col min="11274" max="11274" width="1.125" style="13" customWidth="1"/>
    <col min="11275" max="11275" width="22.625" style="13" customWidth="1"/>
    <col min="11276" max="11276" width="1.25" style="13" customWidth="1"/>
    <col min="11277" max="11278" width="11.75" style="13" customWidth="1"/>
    <col min="11279" max="11279" width="1.75" style="13" customWidth="1"/>
    <col min="11280" max="11280" width="6.875" style="13" customWidth="1"/>
    <col min="11281" max="11281" width="4.5" style="13" customWidth="1"/>
    <col min="11282" max="11282" width="3.625" style="13" customWidth="1"/>
    <col min="11283" max="11283" width="0.75" style="13" customWidth="1"/>
    <col min="11284" max="11284" width="3.375" style="13" customWidth="1"/>
    <col min="11285" max="11285" width="3.625" style="13" customWidth="1"/>
    <col min="11286" max="11286" width="3" style="13" customWidth="1"/>
    <col min="11287" max="11287" width="3.625" style="13" customWidth="1"/>
    <col min="11288" max="11288" width="3.125" style="13" customWidth="1"/>
    <col min="11289" max="11289" width="1.875" style="13" customWidth="1"/>
    <col min="11290" max="11291" width="2.25" style="13" customWidth="1"/>
    <col min="11292" max="11292" width="7.25" style="13" customWidth="1"/>
    <col min="11293" max="11527" width="9" style="13"/>
    <col min="11528" max="11528" width="2.5" style="13" customWidth="1"/>
    <col min="11529" max="11529" width="2.375" style="13" customWidth="1"/>
    <col min="11530" max="11530" width="1.125" style="13" customWidth="1"/>
    <col min="11531" max="11531" width="22.625" style="13" customWidth="1"/>
    <col min="11532" max="11532" width="1.25" style="13" customWidth="1"/>
    <col min="11533" max="11534" width="11.75" style="13" customWidth="1"/>
    <col min="11535" max="11535" width="1.75" style="13" customWidth="1"/>
    <col min="11536" max="11536" width="6.875" style="13" customWidth="1"/>
    <col min="11537" max="11537" width="4.5" style="13" customWidth="1"/>
    <col min="11538" max="11538" width="3.625" style="13" customWidth="1"/>
    <col min="11539" max="11539" width="0.75" style="13" customWidth="1"/>
    <col min="11540" max="11540" width="3.375" style="13" customWidth="1"/>
    <col min="11541" max="11541" width="3.625" style="13" customWidth="1"/>
    <col min="11542" max="11542" width="3" style="13" customWidth="1"/>
    <col min="11543" max="11543" width="3.625" style="13" customWidth="1"/>
    <col min="11544" max="11544" width="3.125" style="13" customWidth="1"/>
    <col min="11545" max="11545" width="1.875" style="13" customWidth="1"/>
    <col min="11546" max="11547" width="2.25" style="13" customWidth="1"/>
    <col min="11548" max="11548" width="7.25" style="13" customWidth="1"/>
    <col min="11549" max="11783" width="9" style="13"/>
    <col min="11784" max="11784" width="2.5" style="13" customWidth="1"/>
    <col min="11785" max="11785" width="2.375" style="13" customWidth="1"/>
    <col min="11786" max="11786" width="1.125" style="13" customWidth="1"/>
    <col min="11787" max="11787" width="22.625" style="13" customWidth="1"/>
    <col min="11788" max="11788" width="1.25" style="13" customWidth="1"/>
    <col min="11789" max="11790" width="11.75" style="13" customWidth="1"/>
    <col min="11791" max="11791" width="1.75" style="13" customWidth="1"/>
    <col min="11792" max="11792" width="6.875" style="13" customWidth="1"/>
    <col min="11793" max="11793" width="4.5" style="13" customWidth="1"/>
    <col min="11794" max="11794" width="3.625" style="13" customWidth="1"/>
    <col min="11795" max="11795" width="0.75" style="13" customWidth="1"/>
    <col min="11796" max="11796" width="3.375" style="13" customWidth="1"/>
    <col min="11797" max="11797" width="3.625" style="13" customWidth="1"/>
    <col min="11798" max="11798" width="3" style="13" customWidth="1"/>
    <col min="11799" max="11799" width="3.625" style="13" customWidth="1"/>
    <col min="11800" max="11800" width="3.125" style="13" customWidth="1"/>
    <col min="11801" max="11801" width="1.875" style="13" customWidth="1"/>
    <col min="11802" max="11803" width="2.25" style="13" customWidth="1"/>
    <col min="11804" max="11804" width="7.25" style="13" customWidth="1"/>
    <col min="11805" max="12039" width="9" style="13"/>
    <col min="12040" max="12040" width="2.5" style="13" customWidth="1"/>
    <col min="12041" max="12041" width="2.375" style="13" customWidth="1"/>
    <col min="12042" max="12042" width="1.125" style="13" customWidth="1"/>
    <col min="12043" max="12043" width="22.625" style="13" customWidth="1"/>
    <col min="12044" max="12044" width="1.25" style="13" customWidth="1"/>
    <col min="12045" max="12046" width="11.75" style="13" customWidth="1"/>
    <col min="12047" max="12047" width="1.75" style="13" customWidth="1"/>
    <col min="12048" max="12048" width="6.875" style="13" customWidth="1"/>
    <col min="12049" max="12049" width="4.5" style="13" customWidth="1"/>
    <col min="12050" max="12050" width="3.625" style="13" customWidth="1"/>
    <col min="12051" max="12051" width="0.75" style="13" customWidth="1"/>
    <col min="12052" max="12052" width="3.375" style="13" customWidth="1"/>
    <col min="12053" max="12053" width="3.625" style="13" customWidth="1"/>
    <col min="12054" max="12054" width="3" style="13" customWidth="1"/>
    <col min="12055" max="12055" width="3.625" style="13" customWidth="1"/>
    <col min="12056" max="12056" width="3.125" style="13" customWidth="1"/>
    <col min="12057" max="12057" width="1.875" style="13" customWidth="1"/>
    <col min="12058" max="12059" width="2.25" style="13" customWidth="1"/>
    <col min="12060" max="12060" width="7.25" style="13" customWidth="1"/>
    <col min="12061" max="12295" width="9" style="13"/>
    <col min="12296" max="12296" width="2.5" style="13" customWidth="1"/>
    <col min="12297" max="12297" width="2.375" style="13" customWidth="1"/>
    <col min="12298" max="12298" width="1.125" style="13" customWidth="1"/>
    <col min="12299" max="12299" width="22.625" style="13" customWidth="1"/>
    <col min="12300" max="12300" width="1.25" style="13" customWidth="1"/>
    <col min="12301" max="12302" width="11.75" style="13" customWidth="1"/>
    <col min="12303" max="12303" width="1.75" style="13" customWidth="1"/>
    <col min="12304" max="12304" width="6.875" style="13" customWidth="1"/>
    <col min="12305" max="12305" width="4.5" style="13" customWidth="1"/>
    <col min="12306" max="12306" width="3.625" style="13" customWidth="1"/>
    <col min="12307" max="12307" width="0.75" style="13" customWidth="1"/>
    <col min="12308" max="12308" width="3.375" style="13" customWidth="1"/>
    <col min="12309" max="12309" width="3.625" style="13" customWidth="1"/>
    <col min="12310" max="12310" width="3" style="13" customWidth="1"/>
    <col min="12311" max="12311" width="3.625" style="13" customWidth="1"/>
    <col min="12312" max="12312" width="3.125" style="13" customWidth="1"/>
    <col min="12313" max="12313" width="1.875" style="13" customWidth="1"/>
    <col min="12314" max="12315" width="2.25" style="13" customWidth="1"/>
    <col min="12316" max="12316" width="7.25" style="13" customWidth="1"/>
    <col min="12317" max="12551" width="9" style="13"/>
    <col min="12552" max="12552" width="2.5" style="13" customWidth="1"/>
    <col min="12553" max="12553" width="2.375" style="13" customWidth="1"/>
    <col min="12554" max="12554" width="1.125" style="13" customWidth="1"/>
    <col min="12555" max="12555" width="22.625" style="13" customWidth="1"/>
    <col min="12556" max="12556" width="1.25" style="13" customWidth="1"/>
    <col min="12557" max="12558" width="11.75" style="13" customWidth="1"/>
    <col min="12559" max="12559" width="1.75" style="13" customWidth="1"/>
    <col min="12560" max="12560" width="6.875" style="13" customWidth="1"/>
    <col min="12561" max="12561" width="4.5" style="13" customWidth="1"/>
    <col min="12562" max="12562" width="3.625" style="13" customWidth="1"/>
    <col min="12563" max="12563" width="0.75" style="13" customWidth="1"/>
    <col min="12564" max="12564" width="3.375" style="13" customWidth="1"/>
    <col min="12565" max="12565" width="3.625" style="13" customWidth="1"/>
    <col min="12566" max="12566" width="3" style="13" customWidth="1"/>
    <col min="12567" max="12567" width="3.625" style="13" customWidth="1"/>
    <col min="12568" max="12568" width="3.125" style="13" customWidth="1"/>
    <col min="12569" max="12569" width="1.875" style="13" customWidth="1"/>
    <col min="12570" max="12571" width="2.25" style="13" customWidth="1"/>
    <col min="12572" max="12572" width="7.25" style="13" customWidth="1"/>
    <col min="12573" max="12807" width="9" style="13"/>
    <col min="12808" max="12808" width="2.5" style="13" customWidth="1"/>
    <col min="12809" max="12809" width="2.375" style="13" customWidth="1"/>
    <col min="12810" max="12810" width="1.125" style="13" customWidth="1"/>
    <col min="12811" max="12811" width="22.625" style="13" customWidth="1"/>
    <col min="12812" max="12812" width="1.25" style="13" customWidth="1"/>
    <col min="12813" max="12814" width="11.75" style="13" customWidth="1"/>
    <col min="12815" max="12815" width="1.75" style="13" customWidth="1"/>
    <col min="12816" max="12816" width="6.875" style="13" customWidth="1"/>
    <col min="12817" max="12817" width="4.5" style="13" customWidth="1"/>
    <col min="12818" max="12818" width="3.625" style="13" customWidth="1"/>
    <col min="12819" max="12819" width="0.75" style="13" customWidth="1"/>
    <col min="12820" max="12820" width="3.375" style="13" customWidth="1"/>
    <col min="12821" max="12821" width="3.625" style="13" customWidth="1"/>
    <col min="12822" max="12822" width="3" style="13" customWidth="1"/>
    <col min="12823" max="12823" width="3.625" style="13" customWidth="1"/>
    <col min="12824" max="12824" width="3.125" style="13" customWidth="1"/>
    <col min="12825" max="12825" width="1.875" style="13" customWidth="1"/>
    <col min="12826" max="12827" width="2.25" style="13" customWidth="1"/>
    <col min="12828" max="12828" width="7.25" style="13" customWidth="1"/>
    <col min="12829" max="13063" width="9" style="13"/>
    <col min="13064" max="13064" width="2.5" style="13" customWidth="1"/>
    <col min="13065" max="13065" width="2.375" style="13" customWidth="1"/>
    <col min="13066" max="13066" width="1.125" style="13" customWidth="1"/>
    <col min="13067" max="13067" width="22.625" style="13" customWidth="1"/>
    <col min="13068" max="13068" width="1.25" style="13" customWidth="1"/>
    <col min="13069" max="13070" width="11.75" style="13" customWidth="1"/>
    <col min="13071" max="13071" width="1.75" style="13" customWidth="1"/>
    <col min="13072" max="13072" width="6.875" style="13" customWidth="1"/>
    <col min="13073" max="13073" width="4.5" style="13" customWidth="1"/>
    <col min="13074" max="13074" width="3.625" style="13" customWidth="1"/>
    <col min="13075" max="13075" width="0.75" style="13" customWidth="1"/>
    <col min="13076" max="13076" width="3.375" style="13" customWidth="1"/>
    <col min="13077" max="13077" width="3.625" style="13" customWidth="1"/>
    <col min="13078" max="13078" width="3" style="13" customWidth="1"/>
    <col min="13079" max="13079" width="3.625" style="13" customWidth="1"/>
    <col min="13080" max="13080" width="3.125" style="13" customWidth="1"/>
    <col min="13081" max="13081" width="1.875" style="13" customWidth="1"/>
    <col min="13082" max="13083" width="2.25" style="13" customWidth="1"/>
    <col min="13084" max="13084" width="7.25" style="13" customWidth="1"/>
    <col min="13085" max="13319" width="9" style="13"/>
    <col min="13320" max="13320" width="2.5" style="13" customWidth="1"/>
    <col min="13321" max="13321" width="2.375" style="13" customWidth="1"/>
    <col min="13322" max="13322" width="1.125" style="13" customWidth="1"/>
    <col min="13323" max="13323" width="22.625" style="13" customWidth="1"/>
    <col min="13324" max="13324" width="1.25" style="13" customWidth="1"/>
    <col min="13325" max="13326" width="11.75" style="13" customWidth="1"/>
    <col min="13327" max="13327" width="1.75" style="13" customWidth="1"/>
    <col min="13328" max="13328" width="6.875" style="13" customWidth="1"/>
    <col min="13329" max="13329" width="4.5" style="13" customWidth="1"/>
    <col min="13330" max="13330" width="3.625" style="13" customWidth="1"/>
    <col min="13331" max="13331" width="0.75" style="13" customWidth="1"/>
    <col min="13332" max="13332" width="3.375" style="13" customWidth="1"/>
    <col min="13333" max="13333" width="3.625" style="13" customWidth="1"/>
    <col min="13334" max="13334" width="3" style="13" customWidth="1"/>
    <col min="13335" max="13335" width="3.625" style="13" customWidth="1"/>
    <col min="13336" max="13336" width="3.125" style="13" customWidth="1"/>
    <col min="13337" max="13337" width="1.875" style="13" customWidth="1"/>
    <col min="13338" max="13339" width="2.25" style="13" customWidth="1"/>
    <col min="13340" max="13340" width="7.25" style="13" customWidth="1"/>
    <col min="13341" max="13575" width="9" style="13"/>
    <col min="13576" max="13576" width="2.5" style="13" customWidth="1"/>
    <col min="13577" max="13577" width="2.375" style="13" customWidth="1"/>
    <col min="13578" max="13578" width="1.125" style="13" customWidth="1"/>
    <col min="13579" max="13579" width="22.625" style="13" customWidth="1"/>
    <col min="13580" max="13580" width="1.25" style="13" customWidth="1"/>
    <col min="13581" max="13582" width="11.75" style="13" customWidth="1"/>
    <col min="13583" max="13583" width="1.75" style="13" customWidth="1"/>
    <col min="13584" max="13584" width="6.875" style="13" customWidth="1"/>
    <col min="13585" max="13585" width="4.5" style="13" customWidth="1"/>
    <col min="13586" max="13586" width="3.625" style="13" customWidth="1"/>
    <col min="13587" max="13587" width="0.75" style="13" customWidth="1"/>
    <col min="13588" max="13588" width="3.375" style="13" customWidth="1"/>
    <col min="13589" max="13589" width="3.625" style="13" customWidth="1"/>
    <col min="13590" max="13590" width="3" style="13" customWidth="1"/>
    <col min="13591" max="13591" width="3.625" style="13" customWidth="1"/>
    <col min="13592" max="13592" width="3.125" style="13" customWidth="1"/>
    <col min="13593" max="13593" width="1.875" style="13" customWidth="1"/>
    <col min="13594" max="13595" width="2.25" style="13" customWidth="1"/>
    <col min="13596" max="13596" width="7.25" style="13" customWidth="1"/>
    <col min="13597" max="13831" width="9" style="13"/>
    <col min="13832" max="13832" width="2.5" style="13" customWidth="1"/>
    <col min="13833" max="13833" width="2.375" style="13" customWidth="1"/>
    <col min="13834" max="13834" width="1.125" style="13" customWidth="1"/>
    <col min="13835" max="13835" width="22.625" style="13" customWidth="1"/>
    <col min="13836" max="13836" width="1.25" style="13" customWidth="1"/>
    <col min="13837" max="13838" width="11.75" style="13" customWidth="1"/>
    <col min="13839" max="13839" width="1.75" style="13" customWidth="1"/>
    <col min="13840" max="13840" width="6.875" style="13" customWidth="1"/>
    <col min="13841" max="13841" width="4.5" style="13" customWidth="1"/>
    <col min="13842" max="13842" width="3.625" style="13" customWidth="1"/>
    <col min="13843" max="13843" width="0.75" style="13" customWidth="1"/>
    <col min="13844" max="13844" width="3.375" style="13" customWidth="1"/>
    <col min="13845" max="13845" width="3.625" style="13" customWidth="1"/>
    <col min="13846" max="13846" width="3" style="13" customWidth="1"/>
    <col min="13847" max="13847" width="3.625" style="13" customWidth="1"/>
    <col min="13848" max="13848" width="3.125" style="13" customWidth="1"/>
    <col min="13849" max="13849" width="1.875" style="13" customWidth="1"/>
    <col min="13850" max="13851" width="2.25" style="13" customWidth="1"/>
    <col min="13852" max="13852" width="7.25" style="13" customWidth="1"/>
    <col min="13853" max="14087" width="9" style="13"/>
    <col min="14088" max="14088" width="2.5" style="13" customWidth="1"/>
    <col min="14089" max="14089" width="2.375" style="13" customWidth="1"/>
    <col min="14090" max="14090" width="1.125" style="13" customWidth="1"/>
    <col min="14091" max="14091" width="22.625" style="13" customWidth="1"/>
    <col min="14092" max="14092" width="1.25" style="13" customWidth="1"/>
    <col min="14093" max="14094" width="11.75" style="13" customWidth="1"/>
    <col min="14095" max="14095" width="1.75" style="13" customWidth="1"/>
    <col min="14096" max="14096" width="6.875" style="13" customWidth="1"/>
    <col min="14097" max="14097" width="4.5" style="13" customWidth="1"/>
    <col min="14098" max="14098" width="3.625" style="13" customWidth="1"/>
    <col min="14099" max="14099" width="0.75" style="13" customWidth="1"/>
    <col min="14100" max="14100" width="3.375" style="13" customWidth="1"/>
    <col min="14101" max="14101" width="3.625" style="13" customWidth="1"/>
    <col min="14102" max="14102" width="3" style="13" customWidth="1"/>
    <col min="14103" max="14103" width="3.625" style="13" customWidth="1"/>
    <col min="14104" max="14104" width="3.125" style="13" customWidth="1"/>
    <col min="14105" max="14105" width="1.875" style="13" customWidth="1"/>
    <col min="14106" max="14107" width="2.25" style="13" customWidth="1"/>
    <col min="14108" max="14108" width="7.25" style="13" customWidth="1"/>
    <col min="14109" max="14343" width="9" style="13"/>
    <col min="14344" max="14344" width="2.5" style="13" customWidth="1"/>
    <col min="14345" max="14345" width="2.375" style="13" customWidth="1"/>
    <col min="14346" max="14346" width="1.125" style="13" customWidth="1"/>
    <col min="14347" max="14347" width="22.625" style="13" customWidth="1"/>
    <col min="14348" max="14348" width="1.25" style="13" customWidth="1"/>
    <col min="14349" max="14350" width="11.75" style="13" customWidth="1"/>
    <col min="14351" max="14351" width="1.75" style="13" customWidth="1"/>
    <col min="14352" max="14352" width="6.875" style="13" customWidth="1"/>
    <col min="14353" max="14353" width="4.5" style="13" customWidth="1"/>
    <col min="14354" max="14354" width="3.625" style="13" customWidth="1"/>
    <col min="14355" max="14355" width="0.75" style="13" customWidth="1"/>
    <col min="14356" max="14356" width="3.375" style="13" customWidth="1"/>
    <col min="14357" max="14357" width="3.625" style="13" customWidth="1"/>
    <col min="14358" max="14358" width="3" style="13" customWidth="1"/>
    <col min="14359" max="14359" width="3.625" style="13" customWidth="1"/>
    <col min="14360" max="14360" width="3.125" style="13" customWidth="1"/>
    <col min="14361" max="14361" width="1.875" style="13" customWidth="1"/>
    <col min="14362" max="14363" width="2.25" style="13" customWidth="1"/>
    <col min="14364" max="14364" width="7.25" style="13" customWidth="1"/>
    <col min="14365" max="14599" width="9" style="13"/>
    <col min="14600" max="14600" width="2.5" style="13" customWidth="1"/>
    <col min="14601" max="14601" width="2.375" style="13" customWidth="1"/>
    <col min="14602" max="14602" width="1.125" style="13" customWidth="1"/>
    <col min="14603" max="14603" width="22.625" style="13" customWidth="1"/>
    <col min="14604" max="14604" width="1.25" style="13" customWidth="1"/>
    <col min="14605" max="14606" width="11.75" style="13" customWidth="1"/>
    <col min="14607" max="14607" width="1.75" style="13" customWidth="1"/>
    <col min="14608" max="14608" width="6.875" style="13" customWidth="1"/>
    <col min="14609" max="14609" width="4.5" style="13" customWidth="1"/>
    <col min="14610" max="14610" width="3.625" style="13" customWidth="1"/>
    <col min="14611" max="14611" width="0.75" style="13" customWidth="1"/>
    <col min="14612" max="14612" width="3.375" style="13" customWidth="1"/>
    <col min="14613" max="14613" width="3.625" style="13" customWidth="1"/>
    <col min="14614" max="14614" width="3" style="13" customWidth="1"/>
    <col min="14615" max="14615" width="3.625" style="13" customWidth="1"/>
    <col min="14616" max="14616" width="3.125" style="13" customWidth="1"/>
    <col min="14617" max="14617" width="1.875" style="13" customWidth="1"/>
    <col min="14618" max="14619" width="2.25" style="13" customWidth="1"/>
    <col min="14620" max="14620" width="7.25" style="13" customWidth="1"/>
    <col min="14621" max="14855" width="9" style="13"/>
    <col min="14856" max="14856" width="2.5" style="13" customWidth="1"/>
    <col min="14857" max="14857" width="2.375" style="13" customWidth="1"/>
    <col min="14858" max="14858" width="1.125" style="13" customWidth="1"/>
    <col min="14859" max="14859" width="22.625" style="13" customWidth="1"/>
    <col min="14860" max="14860" width="1.25" style="13" customWidth="1"/>
    <col min="14861" max="14862" width="11.75" style="13" customWidth="1"/>
    <col min="14863" max="14863" width="1.75" style="13" customWidth="1"/>
    <col min="14864" max="14864" width="6.875" style="13" customWidth="1"/>
    <col min="14865" max="14865" width="4.5" style="13" customWidth="1"/>
    <col min="14866" max="14866" width="3.625" style="13" customWidth="1"/>
    <col min="14867" max="14867" width="0.75" style="13" customWidth="1"/>
    <col min="14868" max="14868" width="3.375" style="13" customWidth="1"/>
    <col min="14869" max="14869" width="3.625" style="13" customWidth="1"/>
    <col min="14870" max="14870" width="3" style="13" customWidth="1"/>
    <col min="14871" max="14871" width="3.625" style="13" customWidth="1"/>
    <col min="14872" max="14872" width="3.125" style="13" customWidth="1"/>
    <col min="14873" max="14873" width="1.875" style="13" customWidth="1"/>
    <col min="14874" max="14875" width="2.25" style="13" customWidth="1"/>
    <col min="14876" max="14876" width="7.25" style="13" customWidth="1"/>
    <col min="14877" max="15111" width="9" style="13"/>
    <col min="15112" max="15112" width="2.5" style="13" customWidth="1"/>
    <col min="15113" max="15113" width="2.375" style="13" customWidth="1"/>
    <col min="15114" max="15114" width="1.125" style="13" customWidth="1"/>
    <col min="15115" max="15115" width="22.625" style="13" customWidth="1"/>
    <col min="15116" max="15116" width="1.25" style="13" customWidth="1"/>
    <col min="15117" max="15118" width="11.75" style="13" customWidth="1"/>
    <col min="15119" max="15119" width="1.75" style="13" customWidth="1"/>
    <col min="15120" max="15120" width="6.875" style="13" customWidth="1"/>
    <col min="15121" max="15121" width="4.5" style="13" customWidth="1"/>
    <col min="15122" max="15122" width="3.625" style="13" customWidth="1"/>
    <col min="15123" max="15123" width="0.75" style="13" customWidth="1"/>
    <col min="15124" max="15124" width="3.375" style="13" customWidth="1"/>
    <col min="15125" max="15125" width="3.625" style="13" customWidth="1"/>
    <col min="15126" max="15126" width="3" style="13" customWidth="1"/>
    <col min="15127" max="15127" width="3.625" style="13" customWidth="1"/>
    <col min="15128" max="15128" width="3.125" style="13" customWidth="1"/>
    <col min="15129" max="15129" width="1.875" style="13" customWidth="1"/>
    <col min="15130" max="15131" width="2.25" style="13" customWidth="1"/>
    <col min="15132" max="15132" width="7.25" style="13" customWidth="1"/>
    <col min="15133" max="15367" width="9" style="13"/>
    <col min="15368" max="15368" width="2.5" style="13" customWidth="1"/>
    <col min="15369" max="15369" width="2.375" style="13" customWidth="1"/>
    <col min="15370" max="15370" width="1.125" style="13" customWidth="1"/>
    <col min="15371" max="15371" width="22.625" style="13" customWidth="1"/>
    <col min="15372" max="15372" width="1.25" style="13" customWidth="1"/>
    <col min="15373" max="15374" width="11.75" style="13" customWidth="1"/>
    <col min="15375" max="15375" width="1.75" style="13" customWidth="1"/>
    <col min="15376" max="15376" width="6.875" style="13" customWidth="1"/>
    <col min="15377" max="15377" width="4.5" style="13" customWidth="1"/>
    <col min="15378" max="15378" width="3.625" style="13" customWidth="1"/>
    <col min="15379" max="15379" width="0.75" style="13" customWidth="1"/>
    <col min="15380" max="15380" width="3.375" style="13" customWidth="1"/>
    <col min="15381" max="15381" width="3.625" style="13" customWidth="1"/>
    <col min="15382" max="15382" width="3" style="13" customWidth="1"/>
    <col min="15383" max="15383" width="3.625" style="13" customWidth="1"/>
    <col min="15384" max="15384" width="3.125" style="13" customWidth="1"/>
    <col min="15385" max="15385" width="1.875" style="13" customWidth="1"/>
    <col min="15386" max="15387" width="2.25" style="13" customWidth="1"/>
    <col min="15388" max="15388" width="7.25" style="13" customWidth="1"/>
    <col min="15389" max="15623" width="9" style="13"/>
    <col min="15624" max="15624" width="2.5" style="13" customWidth="1"/>
    <col min="15625" max="15625" width="2.375" style="13" customWidth="1"/>
    <col min="15626" max="15626" width="1.125" style="13" customWidth="1"/>
    <col min="15627" max="15627" width="22.625" style="13" customWidth="1"/>
    <col min="15628" max="15628" width="1.25" style="13" customWidth="1"/>
    <col min="15629" max="15630" width="11.75" style="13" customWidth="1"/>
    <col min="15631" max="15631" width="1.75" style="13" customWidth="1"/>
    <col min="15632" max="15632" width="6.875" style="13" customWidth="1"/>
    <col min="15633" max="15633" width="4.5" style="13" customWidth="1"/>
    <col min="15634" max="15634" width="3.625" style="13" customWidth="1"/>
    <col min="15635" max="15635" width="0.75" style="13" customWidth="1"/>
    <col min="15636" max="15636" width="3.375" style="13" customWidth="1"/>
    <col min="15637" max="15637" width="3.625" style="13" customWidth="1"/>
    <col min="15638" max="15638" width="3" style="13" customWidth="1"/>
    <col min="15639" max="15639" width="3.625" style="13" customWidth="1"/>
    <col min="15640" max="15640" width="3.125" style="13" customWidth="1"/>
    <col min="15641" max="15641" width="1.875" style="13" customWidth="1"/>
    <col min="15642" max="15643" width="2.25" style="13" customWidth="1"/>
    <col min="15644" max="15644" width="7.25" style="13" customWidth="1"/>
    <col min="15645" max="15879" width="9" style="13"/>
    <col min="15880" max="15880" width="2.5" style="13" customWidth="1"/>
    <col min="15881" max="15881" width="2.375" style="13" customWidth="1"/>
    <col min="15882" max="15882" width="1.125" style="13" customWidth="1"/>
    <col min="15883" max="15883" width="22.625" style="13" customWidth="1"/>
    <col min="15884" max="15884" width="1.25" style="13" customWidth="1"/>
    <col min="15885" max="15886" width="11.75" style="13" customWidth="1"/>
    <col min="15887" max="15887" width="1.75" style="13" customWidth="1"/>
    <col min="15888" max="15888" width="6.875" style="13" customWidth="1"/>
    <col min="15889" max="15889" width="4.5" style="13" customWidth="1"/>
    <col min="15890" max="15890" width="3.625" style="13" customWidth="1"/>
    <col min="15891" max="15891" width="0.75" style="13" customWidth="1"/>
    <col min="15892" max="15892" width="3.375" style="13" customWidth="1"/>
    <col min="15893" max="15893" width="3.625" style="13" customWidth="1"/>
    <col min="15894" max="15894" width="3" style="13" customWidth="1"/>
    <col min="15895" max="15895" width="3.625" style="13" customWidth="1"/>
    <col min="15896" max="15896" width="3.125" style="13" customWidth="1"/>
    <col min="15897" max="15897" width="1.875" style="13" customWidth="1"/>
    <col min="15898" max="15899" width="2.25" style="13" customWidth="1"/>
    <col min="15900" max="15900" width="7.25" style="13" customWidth="1"/>
    <col min="15901" max="16135" width="9" style="13"/>
    <col min="16136" max="16136" width="2.5" style="13" customWidth="1"/>
    <col min="16137" max="16137" width="2.375" style="13" customWidth="1"/>
    <col min="16138" max="16138" width="1.125" style="13" customWidth="1"/>
    <col min="16139" max="16139" width="22.625" style="13" customWidth="1"/>
    <col min="16140" max="16140" width="1.25" style="13" customWidth="1"/>
    <col min="16141" max="16142" width="11.75" style="13" customWidth="1"/>
    <col min="16143" max="16143" width="1.75" style="13" customWidth="1"/>
    <col min="16144" max="16144" width="6.875" style="13" customWidth="1"/>
    <col min="16145" max="16145" width="4.5" style="13" customWidth="1"/>
    <col min="16146" max="16146" width="3.625" style="13" customWidth="1"/>
    <col min="16147" max="16147" width="0.75" style="13" customWidth="1"/>
    <col min="16148" max="16148" width="3.375" style="13" customWidth="1"/>
    <col min="16149" max="16149" width="3.625" style="13" customWidth="1"/>
    <col min="16150" max="16150" width="3" style="13" customWidth="1"/>
    <col min="16151" max="16151" width="3.625" style="13" customWidth="1"/>
    <col min="16152" max="16152" width="3.125" style="13" customWidth="1"/>
    <col min="16153" max="16153" width="1.875" style="13" customWidth="1"/>
    <col min="16154" max="16155" width="2.25" style="13" customWidth="1"/>
    <col min="16156" max="16156" width="7.25" style="13" customWidth="1"/>
    <col min="16157" max="16384" width="9" style="13"/>
  </cols>
  <sheetData>
    <row r="1" spans="1:45" s="75" customFormat="1" ht="13.5" customHeight="1">
      <c r="A1" s="75" t="s">
        <v>90</v>
      </c>
      <c r="U1" s="76"/>
      <c r="V1" s="76"/>
      <c r="W1" s="76"/>
      <c r="X1" s="76"/>
      <c r="Y1" s="76"/>
      <c r="Z1" s="76"/>
      <c r="AA1" s="76"/>
    </row>
    <row r="2" spans="1:45" s="75" customFormat="1" ht="13.5" customHeight="1">
      <c r="B2" s="77"/>
      <c r="C2" s="77"/>
      <c r="D2" s="77"/>
      <c r="E2" s="77"/>
      <c r="F2" s="77"/>
      <c r="G2" s="77"/>
      <c r="H2" s="77"/>
      <c r="I2" s="77"/>
      <c r="J2" s="77"/>
      <c r="K2" s="77"/>
      <c r="L2" s="77"/>
      <c r="M2" s="77"/>
      <c r="N2" s="77"/>
      <c r="O2" s="77"/>
      <c r="P2" s="77"/>
      <c r="Q2" s="77"/>
      <c r="R2" s="77"/>
      <c r="S2" s="78"/>
      <c r="T2" s="78"/>
      <c r="U2" s="79"/>
      <c r="V2" s="79"/>
      <c r="W2" s="79"/>
      <c r="X2" s="78"/>
      <c r="Y2" s="464" t="s">
        <v>55</v>
      </c>
      <c r="Z2" s="464"/>
      <c r="AA2" s="464"/>
      <c r="AB2" s="465" t="s">
        <v>160</v>
      </c>
      <c r="AC2" s="466"/>
      <c r="AD2" s="466"/>
      <c r="AE2" s="466"/>
      <c r="AF2" s="466"/>
      <c r="AG2" s="466"/>
      <c r="AH2" s="466"/>
      <c r="AI2" s="466"/>
    </row>
    <row r="3" spans="1:45" s="75" customFormat="1" ht="13.5" customHeight="1">
      <c r="B3" s="77"/>
      <c r="C3" s="77"/>
      <c r="D3" s="77"/>
      <c r="E3" s="77"/>
      <c r="F3" s="77"/>
      <c r="G3" s="77"/>
      <c r="H3" s="77"/>
      <c r="I3" s="77"/>
      <c r="J3" s="77"/>
      <c r="K3" s="77"/>
      <c r="L3" s="77"/>
      <c r="M3" s="77"/>
      <c r="N3" s="77"/>
      <c r="O3" s="77"/>
      <c r="P3" s="77"/>
      <c r="Q3" s="77"/>
      <c r="R3" s="77"/>
      <c r="S3" s="77"/>
      <c r="T3" s="80"/>
      <c r="U3" s="80"/>
      <c r="V3" s="80"/>
      <c r="W3" s="80"/>
      <c r="X3" s="80"/>
      <c r="Y3" s="79"/>
      <c r="Z3" s="76"/>
      <c r="AA3" s="76"/>
    </row>
    <row r="4" spans="1:45" s="29" customFormat="1" ht="13.5" customHeight="1">
      <c r="A4" s="27"/>
      <c r="B4" s="27" t="s">
        <v>37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52"/>
      <c r="AI4" s="152"/>
      <c r="AJ4" s="152"/>
      <c r="AK4" s="152"/>
      <c r="AL4" s="27"/>
      <c r="AM4" s="64"/>
      <c r="AN4" s="64"/>
      <c r="AO4" s="28"/>
      <c r="AP4" s="28"/>
      <c r="AQ4" s="28"/>
      <c r="AR4" s="27"/>
      <c r="AS4" s="27"/>
    </row>
    <row r="5" spans="1:45" s="2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8"/>
      <c r="AN5" s="28"/>
      <c r="AO5" s="28"/>
      <c r="AP5" s="28"/>
      <c r="AQ5" s="28"/>
      <c r="AR5" s="27"/>
      <c r="AS5" s="27"/>
    </row>
    <row r="6" spans="1:45" s="29" customFormat="1" ht="13.5" customHeight="1">
      <c r="H6" s="27"/>
      <c r="I6" s="27"/>
      <c r="J6" s="27"/>
      <c r="K6" s="27"/>
      <c r="L6" s="27"/>
      <c r="N6" s="27"/>
      <c r="O6" s="27"/>
      <c r="P6" s="27"/>
      <c r="Q6" s="27" t="s">
        <v>38</v>
      </c>
      <c r="R6" s="27"/>
      <c r="S6" s="27"/>
      <c r="T6" s="27"/>
      <c r="U6" s="27"/>
      <c r="V6" s="27"/>
      <c r="W6" s="27"/>
      <c r="X6" s="27"/>
      <c r="Y6" s="27"/>
      <c r="Z6" s="27"/>
      <c r="AA6" s="27"/>
      <c r="AB6" s="27"/>
      <c r="AC6" s="27"/>
      <c r="AD6" s="27"/>
      <c r="AE6" s="27"/>
      <c r="AF6" s="28"/>
      <c r="AG6" s="28"/>
      <c r="AH6" s="28"/>
      <c r="AI6" s="28"/>
      <c r="AJ6" s="28"/>
      <c r="AK6" s="27"/>
      <c r="AL6" s="27"/>
    </row>
    <row r="7" spans="1:45" s="29" customFormat="1" ht="13.5" customHeight="1">
      <c r="A7" s="27"/>
      <c r="B7" s="27"/>
      <c r="C7" s="27"/>
      <c r="D7" s="27"/>
      <c r="E7" s="27"/>
      <c r="F7" s="27"/>
      <c r="G7" s="27"/>
      <c r="H7" s="27"/>
      <c r="I7" s="27"/>
      <c r="J7" s="27"/>
      <c r="K7" s="27"/>
      <c r="M7" s="85"/>
      <c r="N7" s="85"/>
      <c r="O7" s="85"/>
      <c r="P7" s="85"/>
      <c r="Q7" s="423" t="s">
        <v>28</v>
      </c>
      <c r="R7" s="423"/>
      <c r="S7" s="423"/>
      <c r="T7" s="423"/>
      <c r="U7" s="999"/>
      <c r="V7" s="999"/>
      <c r="W7" s="999"/>
      <c r="X7" s="999"/>
      <c r="Y7" s="999"/>
      <c r="Z7" s="999"/>
      <c r="AA7" s="999"/>
      <c r="AB7" s="999"/>
      <c r="AC7" s="999"/>
      <c r="AD7" s="999"/>
      <c r="AE7" s="999"/>
      <c r="AF7" s="999"/>
      <c r="AG7" s="999"/>
      <c r="AH7" s="27"/>
      <c r="AI7" s="27"/>
    </row>
    <row r="8" spans="1:45" s="29" customFormat="1" ht="13.5" customHeight="1">
      <c r="A8" s="27"/>
      <c r="B8" s="27"/>
      <c r="C8" s="27"/>
      <c r="D8" s="27"/>
      <c r="E8" s="27"/>
      <c r="F8" s="27"/>
      <c r="G8" s="27"/>
      <c r="H8" s="27"/>
      <c r="I8" s="27"/>
      <c r="J8" s="27"/>
      <c r="K8" s="27"/>
      <c r="M8" s="85"/>
      <c r="N8" s="85"/>
      <c r="O8" s="85"/>
      <c r="P8" s="85"/>
      <c r="Q8" s="423"/>
      <c r="R8" s="423"/>
      <c r="S8" s="423"/>
      <c r="T8" s="423"/>
      <c r="U8" s="1000"/>
      <c r="V8" s="1000"/>
      <c r="W8" s="1000"/>
      <c r="X8" s="1000"/>
      <c r="Y8" s="1000"/>
      <c r="Z8" s="1000"/>
      <c r="AA8" s="1000"/>
      <c r="AB8" s="1000"/>
      <c r="AC8" s="1000"/>
      <c r="AD8" s="1000"/>
      <c r="AE8" s="1000"/>
      <c r="AF8" s="1000"/>
      <c r="AG8" s="1000"/>
      <c r="AH8" s="27"/>
      <c r="AI8" s="27"/>
    </row>
    <row r="9" spans="1:45" s="29" customFormat="1" ht="13.5" customHeight="1">
      <c r="A9" s="27"/>
      <c r="B9" s="27"/>
      <c r="C9" s="27"/>
      <c r="D9" s="27"/>
      <c r="E9" s="27"/>
      <c r="F9" s="27"/>
      <c r="G9" s="27"/>
      <c r="H9" s="27"/>
      <c r="I9" s="27"/>
      <c r="J9" s="27"/>
      <c r="K9" s="27"/>
      <c r="M9" s="85"/>
      <c r="N9" s="85"/>
      <c r="O9" s="85"/>
      <c r="P9" s="85"/>
      <c r="Q9" s="423" t="s">
        <v>19</v>
      </c>
      <c r="R9" s="423"/>
      <c r="S9" s="423"/>
      <c r="T9" s="423"/>
      <c r="U9" s="955"/>
      <c r="V9" s="955"/>
      <c r="W9" s="955"/>
      <c r="X9" s="955"/>
      <c r="Y9" s="955"/>
      <c r="Z9" s="955"/>
      <c r="AA9" s="955"/>
      <c r="AB9" s="955"/>
      <c r="AC9" s="955"/>
      <c r="AD9" s="955"/>
      <c r="AE9" s="955"/>
      <c r="AF9" s="955"/>
      <c r="AG9" s="955"/>
      <c r="AH9" s="27"/>
      <c r="AI9" s="27"/>
    </row>
    <row r="10" spans="1:45" s="29" customFormat="1" ht="13.5" customHeight="1">
      <c r="A10" s="27"/>
      <c r="B10" s="27"/>
      <c r="C10" s="27"/>
      <c r="D10" s="27"/>
      <c r="E10" s="27"/>
      <c r="F10" s="27"/>
      <c r="G10" s="27"/>
      <c r="H10" s="27"/>
      <c r="I10" s="27"/>
      <c r="J10" s="27"/>
      <c r="K10" s="27"/>
      <c r="M10" s="85"/>
      <c r="N10" s="85"/>
      <c r="O10" s="85"/>
      <c r="P10" s="85"/>
      <c r="Q10" s="423"/>
      <c r="R10" s="423"/>
      <c r="S10" s="423"/>
      <c r="T10" s="423"/>
      <c r="U10" s="955"/>
      <c r="V10" s="955"/>
      <c r="W10" s="955"/>
      <c r="X10" s="955"/>
      <c r="Y10" s="955"/>
      <c r="Z10" s="955"/>
      <c r="AA10" s="955"/>
      <c r="AB10" s="955"/>
      <c r="AC10" s="955"/>
      <c r="AD10" s="955"/>
      <c r="AE10" s="955"/>
      <c r="AF10" s="955"/>
      <c r="AG10" s="955"/>
      <c r="AH10" s="27"/>
      <c r="AI10" s="27"/>
    </row>
    <row r="11" spans="1:45" s="29" customFormat="1" ht="13.5" customHeight="1">
      <c r="A11" s="27"/>
      <c r="B11" s="27"/>
      <c r="C11" s="27"/>
      <c r="D11" s="27"/>
      <c r="E11" s="27"/>
      <c r="F11" s="27"/>
      <c r="G11" s="27"/>
      <c r="H11" s="27"/>
      <c r="I11" s="27"/>
      <c r="J11" s="27"/>
      <c r="K11" s="27"/>
      <c r="M11" s="85"/>
      <c r="N11" s="85"/>
      <c r="O11" s="85"/>
      <c r="P11" s="85"/>
      <c r="Q11" s="476" t="s">
        <v>29</v>
      </c>
      <c r="R11" s="476"/>
      <c r="S11" s="476"/>
      <c r="T11" s="476"/>
      <c r="U11" s="955"/>
      <c r="V11" s="955"/>
      <c r="W11" s="955"/>
      <c r="X11" s="955"/>
      <c r="Y11" s="955"/>
      <c r="Z11" s="955"/>
      <c r="AA11" s="955"/>
      <c r="AB11" s="955"/>
      <c r="AC11" s="955"/>
      <c r="AD11" s="955"/>
      <c r="AE11" s="955"/>
      <c r="AF11" s="955"/>
      <c r="AG11" s="955"/>
      <c r="AH11" s="423"/>
      <c r="AI11" s="423"/>
    </row>
    <row r="12" spans="1:45" s="29" customFormat="1" ht="13.5" customHeight="1">
      <c r="A12" s="27"/>
      <c r="B12" s="27"/>
      <c r="C12" s="27"/>
      <c r="D12" s="27"/>
      <c r="E12" s="27"/>
      <c r="F12" s="27"/>
      <c r="G12" s="27"/>
      <c r="H12" s="27"/>
      <c r="I12" s="27"/>
      <c r="J12" s="27"/>
      <c r="K12" s="27"/>
      <c r="M12" s="85"/>
      <c r="N12" s="85"/>
      <c r="O12" s="85"/>
      <c r="P12" s="85"/>
      <c r="Q12" s="476"/>
      <c r="R12" s="476"/>
      <c r="S12" s="476"/>
      <c r="T12" s="476"/>
      <c r="U12" s="955"/>
      <c r="V12" s="955"/>
      <c r="W12" s="955"/>
      <c r="X12" s="955"/>
      <c r="Y12" s="955"/>
      <c r="Z12" s="955"/>
      <c r="AA12" s="955"/>
      <c r="AB12" s="955"/>
      <c r="AC12" s="955"/>
      <c r="AD12" s="955"/>
      <c r="AE12" s="955"/>
      <c r="AF12" s="955"/>
      <c r="AG12" s="955"/>
      <c r="AH12" s="423"/>
      <c r="AI12" s="423"/>
    </row>
    <row r="13" spans="1:45" s="29" customFormat="1" ht="13.5" customHeight="1">
      <c r="A13" s="27"/>
      <c r="B13" s="27"/>
      <c r="C13" s="27"/>
      <c r="D13" s="27"/>
      <c r="E13" s="27"/>
      <c r="F13" s="27"/>
      <c r="G13" s="27"/>
      <c r="H13" s="27"/>
      <c r="I13" s="27"/>
      <c r="J13" s="27"/>
      <c r="K13" s="27"/>
      <c r="N13" s="27"/>
      <c r="O13" s="27"/>
      <c r="P13" s="27"/>
      <c r="Q13" s="27"/>
      <c r="R13" s="27"/>
      <c r="S13" s="27"/>
      <c r="T13" s="27"/>
      <c r="U13" s="27"/>
      <c r="V13" s="27"/>
      <c r="W13" s="27"/>
      <c r="X13" s="27"/>
      <c r="Y13" s="27"/>
      <c r="Z13" s="27"/>
      <c r="AA13" s="28"/>
      <c r="AB13" s="28"/>
      <c r="AC13" s="28"/>
      <c r="AD13" s="28"/>
      <c r="AE13" s="28"/>
      <c r="AF13" s="27"/>
      <c r="AG13" s="27"/>
    </row>
    <row r="14" spans="1:45" s="29" customFormat="1" ht="13.5" customHeight="1">
      <c r="A14" s="27"/>
      <c r="B14" s="27"/>
      <c r="C14" s="27"/>
      <c r="D14" s="27"/>
      <c r="E14" s="27"/>
      <c r="F14" s="27"/>
      <c r="G14" s="27"/>
      <c r="H14" s="27"/>
      <c r="I14" s="27"/>
      <c r="J14" s="27"/>
      <c r="K14" s="27"/>
      <c r="N14" s="27"/>
      <c r="O14" s="27"/>
      <c r="P14" s="27"/>
      <c r="Q14" s="27"/>
      <c r="R14" s="27"/>
      <c r="S14" s="27"/>
      <c r="T14" s="27"/>
      <c r="U14" s="27"/>
      <c r="V14" s="27"/>
      <c r="W14" s="27"/>
      <c r="X14" s="27"/>
      <c r="Y14" s="27"/>
      <c r="Z14" s="27"/>
      <c r="AA14" s="28"/>
      <c r="AB14" s="28"/>
      <c r="AC14" s="28"/>
      <c r="AD14" s="28"/>
      <c r="AE14" s="28"/>
      <c r="AF14" s="27"/>
      <c r="AG14" s="27"/>
    </row>
    <row r="15" spans="1:45" s="75" customFormat="1" ht="13.5" customHeight="1">
      <c r="B15" s="77"/>
      <c r="C15" s="77"/>
      <c r="D15" s="77"/>
      <c r="E15" s="77"/>
      <c r="F15" s="77"/>
      <c r="G15" s="77"/>
      <c r="H15" s="77"/>
      <c r="I15" s="77"/>
      <c r="J15" s="77"/>
      <c r="K15" s="77"/>
      <c r="L15" s="77"/>
      <c r="M15" s="77"/>
      <c r="N15" s="77"/>
      <c r="O15" s="77"/>
      <c r="P15" s="77"/>
      <c r="Q15" s="77"/>
      <c r="R15" s="77"/>
      <c r="S15" s="77"/>
      <c r="T15" s="77"/>
      <c r="U15" s="79"/>
      <c r="V15" s="79"/>
      <c r="W15" s="79"/>
      <c r="X15" s="79"/>
      <c r="Y15" s="79"/>
      <c r="Z15" s="76"/>
      <c r="AA15" s="76"/>
    </row>
    <row r="16" spans="1:45" s="57" customFormat="1" ht="13.5" customHeight="1">
      <c r="A16" s="525" t="s">
        <v>161</v>
      </c>
      <c r="B16" s="525"/>
      <c r="C16" s="525"/>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6"/>
      <c r="AK16" s="56"/>
      <c r="AL16"/>
      <c r="AM16" s="55"/>
      <c r="AN16" s="55"/>
      <c r="AO16" s="55"/>
      <c r="AP16" s="56"/>
      <c r="AQ16" s="56"/>
    </row>
    <row r="17" spans="1:38" s="59" customFormat="1" ht="13.5" customHeight="1">
      <c r="A17" s="954" t="s">
        <v>47</v>
      </c>
      <c r="B17" s="95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54"/>
      <c r="AA17" s="954"/>
      <c r="AB17" s="954"/>
      <c r="AC17" s="954"/>
      <c r="AD17" s="954"/>
      <c r="AE17" s="954"/>
      <c r="AF17" s="954"/>
      <c r="AG17" s="954"/>
      <c r="AH17" s="954"/>
      <c r="AI17" s="954"/>
      <c r="AJ17" s="60"/>
      <c r="AK17" s="58"/>
      <c r="AL17"/>
    </row>
    <row r="18" spans="1:38" s="75" customFormat="1" ht="13.5" customHeight="1">
      <c r="B18" s="77"/>
      <c r="C18" s="77"/>
      <c r="D18" s="77"/>
      <c r="E18" s="77"/>
      <c r="F18" s="77"/>
      <c r="G18" s="77"/>
      <c r="H18" s="77"/>
      <c r="I18" s="77"/>
      <c r="J18" s="77"/>
      <c r="K18" s="77"/>
      <c r="L18" s="77"/>
      <c r="M18" s="77"/>
      <c r="N18" s="77"/>
      <c r="O18" s="77"/>
      <c r="P18" s="77"/>
      <c r="Q18" s="77"/>
      <c r="R18" s="77"/>
      <c r="S18" s="77"/>
      <c r="T18" s="77"/>
      <c r="U18" s="79"/>
      <c r="V18" s="79"/>
      <c r="W18" s="79"/>
      <c r="X18" s="79"/>
      <c r="Y18" s="79"/>
      <c r="Z18" s="76"/>
      <c r="AA18" s="76"/>
    </row>
    <row r="19" spans="1:38" s="81" customFormat="1" ht="13.5" customHeight="1">
      <c r="A19"/>
      <c r="B19" s="1056" t="s">
        <v>110</v>
      </c>
      <c r="C19" s="1056"/>
      <c r="D19" s="1056"/>
      <c r="E19" s="1056"/>
      <c r="F19" s="1056"/>
      <c r="G19" s="1056"/>
      <c r="H19" s="1056"/>
      <c r="I19" s="1056"/>
      <c r="J19" s="1056"/>
      <c r="K19" s="1056"/>
      <c r="L19" s="1056"/>
      <c r="M19" s="1056"/>
      <c r="N19" s="1056"/>
      <c r="O19" s="1056"/>
      <c r="P19" s="1056"/>
      <c r="Q19" s="1056"/>
      <c r="R19" s="1056"/>
      <c r="S19" s="1056"/>
      <c r="T19" s="1056"/>
      <c r="U19" s="1056"/>
      <c r="V19" s="1056"/>
      <c r="W19" s="1056"/>
      <c r="X19" s="1056"/>
      <c r="Y19" s="1056"/>
      <c r="Z19" s="1056"/>
      <c r="AA19" s="1056"/>
      <c r="AB19" s="1056"/>
      <c r="AC19" s="1056"/>
      <c r="AD19" s="1056"/>
      <c r="AE19" s="1056"/>
      <c r="AF19" s="1056"/>
      <c r="AG19" s="1056"/>
      <c r="AH19"/>
      <c r="AI19"/>
    </row>
    <row r="20" spans="1:38" s="75" customFormat="1" ht="13.5" customHeight="1">
      <c r="B20" s="1056"/>
      <c r="C20" s="1056"/>
      <c r="D20" s="1056"/>
      <c r="E20" s="1056"/>
      <c r="F20" s="1056"/>
      <c r="G20" s="1056"/>
      <c r="H20" s="1056"/>
      <c r="I20" s="1056"/>
      <c r="J20" s="1056"/>
      <c r="K20" s="1056"/>
      <c r="L20" s="1056"/>
      <c r="M20" s="1056"/>
      <c r="N20" s="1056"/>
      <c r="O20" s="1056"/>
      <c r="P20" s="1056"/>
      <c r="Q20" s="1056"/>
      <c r="R20" s="1056"/>
      <c r="S20" s="1056"/>
      <c r="T20" s="1056"/>
      <c r="U20" s="1056"/>
      <c r="V20" s="1056"/>
      <c r="W20" s="1056"/>
      <c r="X20" s="1056"/>
      <c r="Y20" s="1056"/>
      <c r="Z20" s="1056"/>
      <c r="AA20" s="1056"/>
      <c r="AB20" s="1056"/>
      <c r="AC20" s="1056"/>
      <c r="AD20" s="1056"/>
      <c r="AE20" s="1056"/>
      <c r="AF20" s="1056"/>
      <c r="AG20" s="1056"/>
    </row>
    <row r="21" spans="1:38" s="75" customFormat="1" ht="13.5" customHeight="1">
      <c r="B21" s="1056"/>
      <c r="C21" s="1056"/>
      <c r="D21" s="1056"/>
      <c r="E21" s="1056"/>
      <c r="F21" s="1056"/>
      <c r="G21" s="1056"/>
      <c r="H21" s="1056"/>
      <c r="I21" s="1056"/>
      <c r="J21" s="1056"/>
      <c r="K21" s="1056"/>
      <c r="L21" s="1056"/>
      <c r="M21" s="1056"/>
      <c r="N21" s="1056"/>
      <c r="O21" s="1056"/>
      <c r="P21" s="1056"/>
      <c r="Q21" s="1056"/>
      <c r="R21" s="1056"/>
      <c r="S21" s="1056"/>
      <c r="T21" s="1056"/>
      <c r="U21" s="1056"/>
      <c r="V21" s="1056"/>
      <c r="W21" s="1056"/>
      <c r="X21" s="1056"/>
      <c r="Y21" s="1056"/>
      <c r="Z21" s="1056"/>
      <c r="AA21" s="1056"/>
      <c r="AB21" s="1056"/>
      <c r="AC21" s="1056"/>
      <c r="AD21" s="1056"/>
      <c r="AE21" s="1056"/>
      <c r="AF21" s="1056"/>
      <c r="AG21" s="1056"/>
    </row>
    <row r="22" spans="1:38" s="75" customFormat="1" ht="13.5" customHeight="1">
      <c r="B22" s="1056"/>
      <c r="C22" s="1056"/>
      <c r="D22" s="1056"/>
      <c r="E22" s="1056"/>
      <c r="F22" s="1056"/>
      <c r="G22" s="1056"/>
      <c r="H22" s="1056"/>
      <c r="I22" s="1056"/>
      <c r="J22" s="1056"/>
      <c r="K22" s="1056"/>
      <c r="L22" s="1056"/>
      <c r="M22" s="1056"/>
      <c r="N22" s="1056"/>
      <c r="O22" s="1056"/>
      <c r="P22" s="1056"/>
      <c r="Q22" s="1056"/>
      <c r="R22" s="1056"/>
      <c r="S22" s="1056"/>
      <c r="T22" s="1056"/>
      <c r="U22" s="1056"/>
      <c r="V22" s="1056"/>
      <c r="W22" s="1056"/>
      <c r="X22" s="1056"/>
      <c r="Y22" s="1056"/>
      <c r="Z22" s="1056"/>
      <c r="AA22" s="1056"/>
      <c r="AB22" s="1056"/>
      <c r="AC22" s="1056"/>
      <c r="AD22" s="1056"/>
      <c r="AE22" s="1056"/>
      <c r="AF22" s="1056"/>
      <c r="AG22" s="1056"/>
    </row>
    <row r="23" spans="1:38" s="75" customFormat="1" ht="13.5" customHeight="1">
      <c r="B23" s="77"/>
      <c r="C23" s="86"/>
      <c r="D23" s="86"/>
      <c r="E23" s="86"/>
      <c r="F23" s="86"/>
      <c r="G23" s="86"/>
      <c r="H23" s="86"/>
      <c r="I23" s="86"/>
      <c r="J23" s="86"/>
      <c r="K23" s="86"/>
      <c r="L23" s="86"/>
      <c r="M23" s="86"/>
      <c r="N23" s="86"/>
      <c r="O23" s="86"/>
      <c r="P23" s="86"/>
      <c r="Q23" s="86"/>
      <c r="R23" s="86"/>
      <c r="S23" s="86"/>
      <c r="T23" s="86"/>
      <c r="U23" s="86"/>
      <c r="V23" s="86"/>
      <c r="W23" s="86"/>
      <c r="X23" s="86"/>
      <c r="Y23" s="79"/>
      <c r="Z23" s="76"/>
      <c r="AA23" s="76"/>
    </row>
    <row r="24" spans="1:38" s="75" customFormat="1" ht="13.5" customHeight="1">
      <c r="A24" s="205"/>
      <c r="B24" s="1049" t="s">
        <v>106</v>
      </c>
      <c r="C24" s="1049"/>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1049"/>
      <c r="AB24" s="1049"/>
      <c r="AC24" s="1049"/>
      <c r="AD24" s="1049"/>
      <c r="AE24" s="1049"/>
      <c r="AF24" s="1049"/>
      <c r="AG24" s="1049"/>
      <c r="AH24" s="205"/>
      <c r="AI24" s="205"/>
    </row>
    <row r="25" spans="1:38" s="75" customFormat="1" ht="13.5" customHeight="1">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6" spans="1:38" s="65" customFormat="1" ht="13.5" customHeight="1">
      <c r="A26" s="100"/>
      <c r="B26" s="1001" t="s">
        <v>107</v>
      </c>
      <c r="C26" s="1002"/>
      <c r="D26" s="1002"/>
      <c r="E26" s="1002"/>
      <c r="F26" s="1002"/>
      <c r="G26" s="1002"/>
      <c r="H26" s="1002"/>
      <c r="I26" s="1003"/>
      <c r="J26" s="1050"/>
      <c r="K26" s="1051"/>
      <c r="L26" s="1051"/>
      <c r="M26" s="1051"/>
      <c r="N26" s="1051"/>
      <c r="O26" s="1051"/>
      <c r="P26" s="1051"/>
      <c r="Q26" s="1051"/>
      <c r="R26" s="1051"/>
      <c r="S26" s="1051"/>
      <c r="T26" s="1051"/>
      <c r="U26" s="1051"/>
      <c r="V26" s="1051"/>
      <c r="W26" s="973" t="s">
        <v>194</v>
      </c>
      <c r="X26" s="974"/>
      <c r="Y26" s="974"/>
      <c r="Z26" s="974"/>
      <c r="AA26" s="974"/>
      <c r="AB26" s="974"/>
      <c r="AC26" s="974"/>
      <c r="AD26" s="974"/>
      <c r="AE26" s="974"/>
      <c r="AF26" s="974"/>
      <c r="AG26" s="975"/>
      <c r="AH26" s="102"/>
      <c r="AI26" s="103"/>
    </row>
    <row r="27" spans="1:38" s="65" customFormat="1" ht="13.5" customHeight="1">
      <c r="A27" s="100"/>
      <c r="B27" s="1004"/>
      <c r="C27" s="1005"/>
      <c r="D27" s="1005"/>
      <c r="E27" s="1005"/>
      <c r="F27" s="1005"/>
      <c r="G27" s="1005"/>
      <c r="H27" s="1005"/>
      <c r="I27" s="1006"/>
      <c r="J27" s="1052"/>
      <c r="K27" s="1053"/>
      <c r="L27" s="1053"/>
      <c r="M27" s="1053"/>
      <c r="N27" s="1053"/>
      <c r="O27" s="1053"/>
      <c r="P27" s="1053"/>
      <c r="Q27" s="1053"/>
      <c r="R27" s="1053"/>
      <c r="S27" s="1053"/>
      <c r="T27" s="1053"/>
      <c r="U27" s="1053"/>
      <c r="V27" s="1053"/>
      <c r="W27" s="976"/>
      <c r="X27" s="976"/>
      <c r="Y27" s="976"/>
      <c r="Z27" s="976"/>
      <c r="AA27" s="976"/>
      <c r="AB27" s="976"/>
      <c r="AC27" s="976"/>
      <c r="AD27" s="976"/>
      <c r="AE27" s="976"/>
      <c r="AF27" s="976"/>
      <c r="AG27" s="977"/>
      <c r="AH27" s="102"/>
      <c r="AI27" s="103"/>
    </row>
    <row r="28" spans="1:38" s="65" customFormat="1" ht="13.5" customHeight="1">
      <c r="A28" s="100"/>
      <c r="B28" s="1007"/>
      <c r="C28" s="1008"/>
      <c r="D28" s="1008"/>
      <c r="E28" s="1008"/>
      <c r="F28" s="1008"/>
      <c r="G28" s="1008"/>
      <c r="H28" s="1008"/>
      <c r="I28" s="1009"/>
      <c r="J28" s="1054"/>
      <c r="K28" s="1055"/>
      <c r="L28" s="1055"/>
      <c r="M28" s="1055"/>
      <c r="N28" s="1055"/>
      <c r="O28" s="1055"/>
      <c r="P28" s="1055"/>
      <c r="Q28" s="1055"/>
      <c r="R28" s="1055"/>
      <c r="S28" s="1055"/>
      <c r="T28" s="1055"/>
      <c r="U28" s="1055"/>
      <c r="V28" s="1055"/>
      <c r="W28" s="978"/>
      <c r="X28" s="978"/>
      <c r="Y28" s="978"/>
      <c r="Z28" s="978"/>
      <c r="AA28" s="978"/>
      <c r="AB28" s="978"/>
      <c r="AC28" s="978"/>
      <c r="AD28" s="978"/>
      <c r="AE28" s="978"/>
      <c r="AF28" s="978"/>
      <c r="AG28" s="979"/>
      <c r="AH28" s="102"/>
      <c r="AI28" s="103"/>
    </row>
    <row r="29" spans="1:38" s="88" customFormat="1" ht="13.5" customHeight="1">
      <c r="A29" s="100"/>
      <c r="B29" s="1001" t="s">
        <v>173</v>
      </c>
      <c r="C29" s="1002"/>
      <c r="D29" s="1002"/>
      <c r="E29" s="1002"/>
      <c r="F29" s="1002"/>
      <c r="G29" s="1002"/>
      <c r="H29" s="1002"/>
      <c r="I29" s="1003"/>
      <c r="J29" s="1010"/>
      <c r="K29" s="1011"/>
      <c r="L29" s="1011"/>
      <c r="M29" s="1011"/>
      <c r="N29" s="1011"/>
      <c r="O29" s="1011"/>
      <c r="P29" s="1011"/>
      <c r="Q29" s="1011"/>
      <c r="R29" s="1011"/>
      <c r="S29" s="1011"/>
      <c r="T29" s="1011"/>
      <c r="U29" s="1011"/>
      <c r="V29" s="1011"/>
      <c r="W29" s="1011"/>
      <c r="X29" s="1011"/>
      <c r="Y29" s="1011"/>
      <c r="Z29" s="1011"/>
      <c r="AA29" s="1011"/>
      <c r="AB29" s="1011"/>
      <c r="AC29" s="1011"/>
      <c r="AD29" s="1011"/>
      <c r="AE29" s="1011"/>
      <c r="AF29" s="1011"/>
      <c r="AG29" s="1012"/>
      <c r="AH29" s="103"/>
      <c r="AI29" s="103"/>
    </row>
    <row r="30" spans="1:38" s="88" customFormat="1" ht="13.5" customHeight="1">
      <c r="A30" s="100"/>
      <c r="B30" s="1004"/>
      <c r="C30" s="1005"/>
      <c r="D30" s="1005"/>
      <c r="E30" s="1005"/>
      <c r="F30" s="1005"/>
      <c r="G30" s="1005"/>
      <c r="H30" s="1005"/>
      <c r="I30" s="1006"/>
      <c r="J30" s="1013"/>
      <c r="K30" s="1014"/>
      <c r="L30" s="1014"/>
      <c r="M30" s="1014"/>
      <c r="N30" s="1014"/>
      <c r="O30" s="1014"/>
      <c r="P30" s="1014"/>
      <c r="Q30" s="1014"/>
      <c r="R30" s="1014"/>
      <c r="S30" s="1014"/>
      <c r="T30" s="1014"/>
      <c r="U30" s="1014"/>
      <c r="V30" s="1014"/>
      <c r="W30" s="1014"/>
      <c r="X30" s="1014"/>
      <c r="Y30" s="1014"/>
      <c r="Z30" s="1014"/>
      <c r="AA30" s="1014"/>
      <c r="AB30" s="1014"/>
      <c r="AC30" s="1014"/>
      <c r="AD30" s="1014"/>
      <c r="AE30" s="1014"/>
      <c r="AF30" s="1014"/>
      <c r="AG30" s="1015"/>
      <c r="AH30" s="103"/>
      <c r="AI30" s="103"/>
    </row>
    <row r="31" spans="1:38" s="88" customFormat="1" ht="13.5" customHeight="1">
      <c r="A31" s="100"/>
      <c r="B31" s="1007"/>
      <c r="C31" s="1008"/>
      <c r="D31" s="1008"/>
      <c r="E31" s="1008"/>
      <c r="F31" s="1008"/>
      <c r="G31" s="1008"/>
      <c r="H31" s="1008"/>
      <c r="I31" s="1009"/>
      <c r="J31" s="1016"/>
      <c r="K31" s="1017"/>
      <c r="L31" s="1017"/>
      <c r="M31" s="1017"/>
      <c r="N31" s="1017"/>
      <c r="O31" s="1017"/>
      <c r="P31" s="1017"/>
      <c r="Q31" s="1017"/>
      <c r="R31" s="1017"/>
      <c r="S31" s="1017"/>
      <c r="T31" s="1017"/>
      <c r="U31" s="1017"/>
      <c r="V31" s="1017"/>
      <c r="W31" s="1017"/>
      <c r="X31" s="1017"/>
      <c r="Y31" s="1017"/>
      <c r="Z31" s="1017"/>
      <c r="AA31" s="1017"/>
      <c r="AB31" s="1017"/>
      <c r="AC31" s="1017"/>
      <c r="AD31" s="1017"/>
      <c r="AE31" s="1017"/>
      <c r="AF31" s="1017"/>
      <c r="AG31" s="1018"/>
      <c r="AH31" s="103"/>
      <c r="AI31" s="103"/>
    </row>
    <row r="32" spans="1:38" s="75" customFormat="1" ht="13.5" customHeight="1">
      <c r="B32" s="1019" t="s">
        <v>111</v>
      </c>
      <c r="C32" s="1020"/>
      <c r="D32" s="1020"/>
      <c r="E32" s="1020"/>
      <c r="F32" s="1020"/>
      <c r="G32" s="1020"/>
      <c r="H32" s="1020"/>
      <c r="I32" s="1021"/>
      <c r="J32" s="1037" t="s">
        <v>17</v>
      </c>
      <c r="K32" s="1038"/>
      <c r="L32" s="1038"/>
      <c r="M32" s="1038"/>
      <c r="N32" s="1029"/>
      <c r="O32" s="1029"/>
      <c r="P32" s="1029"/>
      <c r="Q32" s="1029"/>
      <c r="R32" s="1029"/>
      <c r="S32" s="1029"/>
      <c r="T32" s="1029"/>
      <c r="U32" s="1029"/>
      <c r="V32" s="1029"/>
      <c r="W32" s="1029"/>
      <c r="X32" s="1029"/>
      <c r="Y32" s="1029"/>
      <c r="Z32" s="1029"/>
      <c r="AA32" s="1029"/>
      <c r="AB32" s="1029"/>
      <c r="AC32" s="1029"/>
      <c r="AD32" s="1029"/>
      <c r="AE32" s="1029"/>
      <c r="AF32" s="1029"/>
      <c r="AG32" s="1030"/>
    </row>
    <row r="33" spans="2:33" s="75" customFormat="1" ht="13.5" customHeight="1">
      <c r="B33" s="1022"/>
      <c r="C33" s="1023"/>
      <c r="D33" s="1023"/>
      <c r="E33" s="1023"/>
      <c r="F33" s="1023"/>
      <c r="G33" s="1023"/>
      <c r="H33" s="1023"/>
      <c r="I33" s="1024"/>
      <c r="J33" s="1039"/>
      <c r="K33" s="1040"/>
      <c r="L33" s="1040"/>
      <c r="M33" s="1040"/>
      <c r="N33" s="1032"/>
      <c r="O33" s="1032"/>
      <c r="P33" s="1032"/>
      <c r="Q33" s="1032"/>
      <c r="R33" s="1032"/>
      <c r="S33" s="1032"/>
      <c r="T33" s="1032"/>
      <c r="U33" s="1032"/>
      <c r="V33" s="1032"/>
      <c r="W33" s="1032"/>
      <c r="X33" s="1032"/>
      <c r="Y33" s="1032"/>
      <c r="Z33" s="1032"/>
      <c r="AA33" s="1032"/>
      <c r="AB33" s="1032"/>
      <c r="AC33" s="1032"/>
      <c r="AD33" s="1032"/>
      <c r="AE33" s="1032"/>
      <c r="AF33" s="1032"/>
      <c r="AG33" s="1033"/>
    </row>
    <row r="34" spans="2:33" s="75" customFormat="1" ht="13.5" customHeight="1">
      <c r="B34" s="1022"/>
      <c r="C34" s="1023"/>
      <c r="D34" s="1023"/>
      <c r="E34" s="1023"/>
      <c r="F34" s="1023"/>
      <c r="G34" s="1023"/>
      <c r="H34" s="1023"/>
      <c r="I34" s="1024"/>
      <c r="J34" s="1039" t="s">
        <v>16</v>
      </c>
      <c r="K34" s="1040"/>
      <c r="L34" s="1040"/>
      <c r="M34" s="1040"/>
      <c r="N34" s="1032"/>
      <c r="O34" s="1032"/>
      <c r="P34" s="1032"/>
      <c r="Q34" s="1032"/>
      <c r="R34" s="1032"/>
      <c r="S34" s="1032"/>
      <c r="T34" s="1032"/>
      <c r="U34" s="1032"/>
      <c r="V34" s="1032"/>
      <c r="W34" s="1032"/>
      <c r="X34" s="1032"/>
      <c r="Y34" s="1032"/>
      <c r="Z34" s="1032"/>
      <c r="AA34" s="1032"/>
      <c r="AB34" s="1032"/>
      <c r="AC34" s="1032"/>
      <c r="AD34" s="1032"/>
      <c r="AE34" s="1032"/>
      <c r="AF34" s="1032"/>
      <c r="AG34" s="1033"/>
    </row>
    <row r="35" spans="2:33" s="75" customFormat="1" ht="13.5" customHeight="1">
      <c r="B35" s="1022"/>
      <c r="C35" s="1023"/>
      <c r="D35" s="1023"/>
      <c r="E35" s="1023"/>
      <c r="F35" s="1023"/>
      <c r="G35" s="1023"/>
      <c r="H35" s="1023"/>
      <c r="I35" s="1024"/>
      <c r="J35" s="1039"/>
      <c r="K35" s="1040"/>
      <c r="L35" s="1040"/>
      <c r="M35" s="1040"/>
      <c r="N35" s="1032"/>
      <c r="O35" s="1032"/>
      <c r="P35" s="1032"/>
      <c r="Q35" s="1032"/>
      <c r="R35" s="1032"/>
      <c r="S35" s="1032"/>
      <c r="T35" s="1032"/>
      <c r="U35" s="1032"/>
      <c r="V35" s="1032"/>
      <c r="W35" s="1032"/>
      <c r="X35" s="1032"/>
      <c r="Y35" s="1032"/>
      <c r="Z35" s="1032"/>
      <c r="AA35" s="1032"/>
      <c r="AB35" s="1032"/>
      <c r="AC35" s="1032"/>
      <c r="AD35" s="1032"/>
      <c r="AE35" s="1032"/>
      <c r="AF35" s="1032"/>
      <c r="AG35" s="1033"/>
    </row>
    <row r="36" spans="2:33" s="75" customFormat="1" ht="13.5" customHeight="1">
      <c r="B36" s="1022"/>
      <c r="C36" s="1023"/>
      <c r="D36" s="1023"/>
      <c r="E36" s="1023"/>
      <c r="F36" s="1023"/>
      <c r="G36" s="1023"/>
      <c r="H36" s="1023"/>
      <c r="I36" s="1024"/>
      <c r="J36" s="1041" t="s">
        <v>18</v>
      </c>
      <c r="K36" s="1042"/>
      <c r="L36" s="1042"/>
      <c r="M36" s="1042"/>
      <c r="N36" s="1045"/>
      <c r="O36" s="1045"/>
      <c r="P36" s="1045"/>
      <c r="Q36" s="1045"/>
      <c r="R36" s="1045"/>
      <c r="S36" s="1045"/>
      <c r="T36" s="1045"/>
      <c r="U36" s="1045"/>
      <c r="V36" s="1045"/>
      <c r="W36" s="1045"/>
      <c r="X36" s="1045"/>
      <c r="Y36" s="1045"/>
      <c r="Z36" s="1045"/>
      <c r="AA36" s="1045"/>
      <c r="AB36" s="1045"/>
      <c r="AC36" s="1045"/>
      <c r="AD36" s="1045"/>
      <c r="AE36" s="1045"/>
      <c r="AF36" s="1045"/>
      <c r="AG36" s="1046"/>
    </row>
    <row r="37" spans="2:33" s="75" customFormat="1" ht="13.5" customHeight="1">
      <c r="B37" s="1025"/>
      <c r="C37" s="1026"/>
      <c r="D37" s="1026"/>
      <c r="E37" s="1026"/>
      <c r="F37" s="1026"/>
      <c r="G37" s="1026"/>
      <c r="H37" s="1026"/>
      <c r="I37" s="1027"/>
      <c r="J37" s="1043"/>
      <c r="K37" s="1044"/>
      <c r="L37" s="1044"/>
      <c r="M37" s="1044"/>
      <c r="N37" s="1047"/>
      <c r="O37" s="1047"/>
      <c r="P37" s="1047"/>
      <c r="Q37" s="1047"/>
      <c r="R37" s="1047"/>
      <c r="S37" s="1047"/>
      <c r="T37" s="1047"/>
      <c r="U37" s="1047"/>
      <c r="V37" s="1047"/>
      <c r="W37" s="1047"/>
      <c r="X37" s="1047"/>
      <c r="Y37" s="1047"/>
      <c r="Z37" s="1047"/>
      <c r="AA37" s="1047"/>
      <c r="AB37" s="1047"/>
      <c r="AC37" s="1047"/>
      <c r="AD37" s="1047"/>
      <c r="AE37" s="1047"/>
      <c r="AF37" s="1047"/>
      <c r="AG37" s="1048"/>
    </row>
    <row r="38" spans="2:33" s="75" customFormat="1" ht="13.5" customHeight="1">
      <c r="B38" s="1019" t="s">
        <v>112</v>
      </c>
      <c r="C38" s="1020"/>
      <c r="D38" s="1020"/>
      <c r="E38" s="1020"/>
      <c r="F38" s="1020"/>
      <c r="G38" s="1020"/>
      <c r="H38" s="1020"/>
      <c r="I38" s="1021"/>
      <c r="J38" s="1028"/>
      <c r="K38" s="1029"/>
      <c r="L38" s="1029"/>
      <c r="M38" s="1029"/>
      <c r="N38" s="1029"/>
      <c r="O38" s="1029"/>
      <c r="P38" s="1029"/>
      <c r="Q38" s="1029"/>
      <c r="R38" s="1029"/>
      <c r="S38" s="1029"/>
      <c r="T38" s="1029"/>
      <c r="U38" s="1029"/>
      <c r="V38" s="1029"/>
      <c r="W38" s="1029"/>
      <c r="X38" s="1029"/>
      <c r="Y38" s="1029"/>
      <c r="Z38" s="1029"/>
      <c r="AA38" s="1029"/>
      <c r="AB38" s="1029"/>
      <c r="AC38" s="1029"/>
      <c r="AD38" s="1029"/>
      <c r="AE38" s="1029"/>
      <c r="AF38" s="1029"/>
      <c r="AG38" s="1030"/>
    </row>
    <row r="39" spans="2:33" s="75" customFormat="1" ht="13.5" customHeight="1">
      <c r="B39" s="1022"/>
      <c r="C39" s="1023"/>
      <c r="D39" s="1023"/>
      <c r="E39" s="1023"/>
      <c r="F39" s="1023"/>
      <c r="G39" s="1023"/>
      <c r="H39" s="1023"/>
      <c r="I39" s="1024"/>
      <c r="J39" s="1031"/>
      <c r="K39" s="1032"/>
      <c r="L39" s="1032"/>
      <c r="M39" s="1032"/>
      <c r="N39" s="1032"/>
      <c r="O39" s="1032"/>
      <c r="P39" s="1032"/>
      <c r="Q39" s="1032"/>
      <c r="R39" s="1032"/>
      <c r="S39" s="1032"/>
      <c r="T39" s="1032"/>
      <c r="U39" s="1032"/>
      <c r="V39" s="1032"/>
      <c r="W39" s="1032"/>
      <c r="X39" s="1032"/>
      <c r="Y39" s="1032"/>
      <c r="Z39" s="1032"/>
      <c r="AA39" s="1032"/>
      <c r="AB39" s="1032"/>
      <c r="AC39" s="1032"/>
      <c r="AD39" s="1032"/>
      <c r="AE39" s="1032"/>
      <c r="AF39" s="1032"/>
      <c r="AG39" s="1033"/>
    </row>
    <row r="40" spans="2:33" s="75" customFormat="1" ht="13.5" customHeight="1">
      <c r="B40" s="1025"/>
      <c r="C40" s="1026"/>
      <c r="D40" s="1026"/>
      <c r="E40" s="1026"/>
      <c r="F40" s="1026"/>
      <c r="G40" s="1026"/>
      <c r="H40" s="1026"/>
      <c r="I40" s="1027"/>
      <c r="J40" s="1034"/>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6"/>
    </row>
    <row r="41" spans="2:33" s="75" customFormat="1" ht="13.5" customHeight="1">
      <c r="B41" s="1057" t="s">
        <v>113</v>
      </c>
      <c r="C41" s="1058"/>
      <c r="D41" s="1058"/>
      <c r="E41" s="1058"/>
      <c r="F41" s="1058"/>
      <c r="G41" s="1058"/>
      <c r="H41" s="1058"/>
      <c r="I41" s="1059"/>
      <c r="J41" s="1037" t="s">
        <v>17</v>
      </c>
      <c r="K41" s="1038"/>
      <c r="L41" s="1038"/>
      <c r="M41" s="1038"/>
      <c r="N41" s="1029"/>
      <c r="O41" s="1029"/>
      <c r="P41" s="1029"/>
      <c r="Q41" s="1029"/>
      <c r="R41" s="1029"/>
      <c r="S41" s="1029"/>
      <c r="T41" s="1029"/>
      <c r="U41" s="1029"/>
      <c r="V41" s="1029"/>
      <c r="W41" s="1029"/>
      <c r="X41" s="1029"/>
      <c r="Y41" s="1029"/>
      <c r="Z41" s="1029"/>
      <c r="AA41" s="1029"/>
      <c r="AB41" s="1029"/>
      <c r="AC41" s="1029"/>
      <c r="AD41" s="1029"/>
      <c r="AE41" s="1029"/>
      <c r="AF41" s="1029"/>
      <c r="AG41" s="1030"/>
    </row>
    <row r="42" spans="2:33" s="75" customFormat="1" ht="13.5" customHeight="1">
      <c r="B42" s="1041"/>
      <c r="C42" s="1042"/>
      <c r="D42" s="1042"/>
      <c r="E42" s="1042"/>
      <c r="F42" s="1042"/>
      <c r="G42" s="1042"/>
      <c r="H42" s="1042"/>
      <c r="I42" s="1060"/>
      <c r="J42" s="1039"/>
      <c r="K42" s="1040"/>
      <c r="L42" s="1040"/>
      <c r="M42" s="1040"/>
      <c r="N42" s="1032"/>
      <c r="O42" s="1032"/>
      <c r="P42" s="1032"/>
      <c r="Q42" s="1032"/>
      <c r="R42" s="1032"/>
      <c r="S42" s="1032"/>
      <c r="T42" s="1032"/>
      <c r="U42" s="1032"/>
      <c r="V42" s="1032"/>
      <c r="W42" s="1032"/>
      <c r="X42" s="1032"/>
      <c r="Y42" s="1032"/>
      <c r="Z42" s="1032"/>
      <c r="AA42" s="1032"/>
      <c r="AB42" s="1032"/>
      <c r="AC42" s="1032"/>
      <c r="AD42" s="1032"/>
      <c r="AE42" s="1032"/>
      <c r="AF42" s="1032"/>
      <c r="AG42" s="1033"/>
    </row>
    <row r="43" spans="2:33" s="75" customFormat="1" ht="13.5" customHeight="1">
      <c r="B43" s="1041"/>
      <c r="C43" s="1042"/>
      <c r="D43" s="1042"/>
      <c r="E43" s="1042"/>
      <c r="F43" s="1042"/>
      <c r="G43" s="1042"/>
      <c r="H43" s="1042"/>
      <c r="I43" s="1060"/>
      <c r="J43" s="1039" t="s">
        <v>16</v>
      </c>
      <c r="K43" s="1040"/>
      <c r="L43" s="1040"/>
      <c r="M43" s="1040"/>
      <c r="N43" s="1032"/>
      <c r="O43" s="1032"/>
      <c r="P43" s="1032"/>
      <c r="Q43" s="1032"/>
      <c r="R43" s="1032"/>
      <c r="S43" s="1032"/>
      <c r="T43" s="1032"/>
      <c r="U43" s="1032"/>
      <c r="V43" s="1032"/>
      <c r="W43" s="1032"/>
      <c r="X43" s="1032"/>
      <c r="Y43" s="1032"/>
      <c r="Z43" s="1032"/>
      <c r="AA43" s="1032"/>
      <c r="AB43" s="1032"/>
      <c r="AC43" s="1032"/>
      <c r="AD43" s="1032"/>
      <c r="AE43" s="1032"/>
      <c r="AF43" s="1032"/>
      <c r="AG43" s="1033"/>
    </row>
    <row r="44" spans="2:33" s="75" customFormat="1" ht="13.5" customHeight="1">
      <c r="B44" s="1041"/>
      <c r="C44" s="1042"/>
      <c r="D44" s="1042"/>
      <c r="E44" s="1042"/>
      <c r="F44" s="1042"/>
      <c r="G44" s="1042"/>
      <c r="H44" s="1042"/>
      <c r="I44" s="1060"/>
      <c r="J44" s="1039"/>
      <c r="K44" s="1040"/>
      <c r="L44" s="1040"/>
      <c r="M44" s="1040"/>
      <c r="N44" s="1032"/>
      <c r="O44" s="1032"/>
      <c r="P44" s="1032"/>
      <c r="Q44" s="1032"/>
      <c r="R44" s="1032"/>
      <c r="S44" s="1032"/>
      <c r="T44" s="1032"/>
      <c r="U44" s="1032"/>
      <c r="V44" s="1032"/>
      <c r="W44" s="1032"/>
      <c r="X44" s="1032"/>
      <c r="Y44" s="1032"/>
      <c r="Z44" s="1032"/>
      <c r="AA44" s="1032"/>
      <c r="AB44" s="1032"/>
      <c r="AC44" s="1032"/>
      <c r="AD44" s="1032"/>
      <c r="AE44" s="1032"/>
      <c r="AF44" s="1032"/>
      <c r="AG44" s="1033"/>
    </row>
    <row r="45" spans="2:33" s="75" customFormat="1" ht="13.5" customHeight="1">
      <c r="B45" s="1041"/>
      <c r="C45" s="1042"/>
      <c r="D45" s="1042"/>
      <c r="E45" s="1042"/>
      <c r="F45" s="1042"/>
      <c r="G45" s="1042"/>
      <c r="H45" s="1042"/>
      <c r="I45" s="1060"/>
      <c r="J45" s="1041" t="s">
        <v>18</v>
      </c>
      <c r="K45" s="1042"/>
      <c r="L45" s="1042"/>
      <c r="M45" s="1042"/>
      <c r="N45" s="1045"/>
      <c r="O45" s="1045"/>
      <c r="P45" s="1045"/>
      <c r="Q45" s="1045"/>
      <c r="R45" s="1045"/>
      <c r="S45" s="1045"/>
      <c r="T45" s="1045"/>
      <c r="U45" s="1045"/>
      <c r="V45" s="1045"/>
      <c r="W45" s="1045"/>
      <c r="X45" s="1045"/>
      <c r="Y45" s="1045"/>
      <c r="Z45" s="1045"/>
      <c r="AA45" s="1045"/>
      <c r="AB45" s="1045"/>
      <c r="AC45" s="1045"/>
      <c r="AD45" s="1045"/>
      <c r="AE45" s="1045"/>
      <c r="AF45" s="1045"/>
      <c r="AG45" s="1046"/>
    </row>
    <row r="46" spans="2:33" s="75" customFormat="1" ht="13.5" customHeight="1">
      <c r="B46" s="1041"/>
      <c r="C46" s="1042"/>
      <c r="D46" s="1042"/>
      <c r="E46" s="1042"/>
      <c r="F46" s="1042"/>
      <c r="G46" s="1042"/>
      <c r="H46" s="1042"/>
      <c r="I46" s="1060"/>
      <c r="J46" s="1041"/>
      <c r="K46" s="1042"/>
      <c r="L46" s="1042"/>
      <c r="M46" s="1042"/>
      <c r="N46" s="1045"/>
      <c r="O46" s="1045"/>
      <c r="P46" s="1045"/>
      <c r="Q46" s="1045"/>
      <c r="R46" s="1045"/>
      <c r="S46" s="1045"/>
      <c r="T46" s="1045"/>
      <c r="U46" s="1045"/>
      <c r="V46" s="1045"/>
      <c r="W46" s="1045"/>
      <c r="X46" s="1045"/>
      <c r="Y46" s="1045"/>
      <c r="Z46" s="1045"/>
      <c r="AA46" s="1045"/>
      <c r="AB46" s="1045"/>
      <c r="AC46" s="1045"/>
      <c r="AD46" s="1045"/>
      <c r="AE46" s="1045"/>
      <c r="AF46" s="1045"/>
      <c r="AG46" s="1046"/>
    </row>
    <row r="47" spans="2:33" s="75" customFormat="1" ht="13.5" customHeight="1">
      <c r="B47" s="1041"/>
      <c r="C47" s="1042"/>
      <c r="D47" s="1042"/>
      <c r="E47" s="1042"/>
      <c r="F47" s="1042"/>
      <c r="G47" s="1042"/>
      <c r="H47" s="1042"/>
      <c r="I47" s="1060"/>
      <c r="J47" s="1062" t="s">
        <v>65</v>
      </c>
      <c r="K47" s="1063"/>
      <c r="L47" s="1063"/>
      <c r="M47" s="1063"/>
      <c r="N47" s="411"/>
      <c r="O47" s="411"/>
      <c r="P47" s="411"/>
      <c r="Q47" s="411"/>
      <c r="R47" s="411"/>
      <c r="S47" s="411"/>
      <c r="T47" s="411"/>
      <c r="U47" s="411"/>
      <c r="V47" s="411"/>
      <c r="W47" s="411"/>
      <c r="X47" s="411"/>
      <c r="Y47" s="411"/>
      <c r="Z47" s="411"/>
      <c r="AA47" s="411"/>
      <c r="AB47" s="411"/>
      <c r="AC47" s="411"/>
      <c r="AD47" s="411"/>
      <c r="AE47" s="411"/>
      <c r="AF47" s="411"/>
      <c r="AG47" s="412"/>
    </row>
    <row r="48" spans="2:33" s="75" customFormat="1" ht="13.5" customHeight="1">
      <c r="B48" s="1041"/>
      <c r="C48" s="1042"/>
      <c r="D48" s="1042"/>
      <c r="E48" s="1042"/>
      <c r="F48" s="1042"/>
      <c r="G48" s="1042"/>
      <c r="H48" s="1042"/>
      <c r="I48" s="1060"/>
      <c r="J48" s="1062"/>
      <c r="K48" s="1063"/>
      <c r="L48" s="1063"/>
      <c r="M48" s="1063"/>
      <c r="N48" s="411"/>
      <c r="O48" s="411"/>
      <c r="P48" s="411"/>
      <c r="Q48" s="411"/>
      <c r="R48" s="411"/>
      <c r="S48" s="411"/>
      <c r="T48" s="411"/>
      <c r="U48" s="411"/>
      <c r="V48" s="411"/>
      <c r="W48" s="411"/>
      <c r="X48" s="411"/>
      <c r="Y48" s="411"/>
      <c r="Z48" s="411"/>
      <c r="AA48" s="411"/>
      <c r="AB48" s="411"/>
      <c r="AC48" s="411"/>
      <c r="AD48" s="411"/>
      <c r="AE48" s="411"/>
      <c r="AF48" s="411"/>
      <c r="AG48" s="412"/>
    </row>
    <row r="49" spans="1:35" s="75" customFormat="1" ht="13.5" customHeight="1">
      <c r="B49" s="1041"/>
      <c r="C49" s="1042"/>
      <c r="D49" s="1042"/>
      <c r="E49" s="1042"/>
      <c r="F49" s="1042"/>
      <c r="G49" s="1042"/>
      <c r="H49" s="1042"/>
      <c r="I49" s="1060"/>
      <c r="J49" s="1062" t="s">
        <v>69</v>
      </c>
      <c r="K49" s="1063"/>
      <c r="L49" s="1063"/>
      <c r="M49" s="1063"/>
      <c r="N49" s="1032"/>
      <c r="O49" s="1032"/>
      <c r="P49" s="1032"/>
      <c r="Q49" s="1032"/>
      <c r="R49" s="1032"/>
      <c r="S49" s="1032"/>
      <c r="T49" s="1032"/>
      <c r="U49" s="1032"/>
      <c r="V49" s="1032"/>
      <c r="W49" s="1032"/>
      <c r="X49" s="1032"/>
      <c r="Y49" s="1032"/>
      <c r="Z49" s="1032"/>
      <c r="AA49" s="1032"/>
      <c r="AB49" s="1032"/>
      <c r="AC49" s="1032"/>
      <c r="AD49" s="1032"/>
      <c r="AE49" s="1032"/>
      <c r="AF49" s="1032"/>
      <c r="AG49" s="1033"/>
    </row>
    <row r="50" spans="1:35" s="75" customFormat="1" ht="13.5" customHeight="1">
      <c r="B50" s="1043"/>
      <c r="C50" s="1044"/>
      <c r="D50" s="1044"/>
      <c r="E50" s="1044"/>
      <c r="F50" s="1044"/>
      <c r="G50" s="1044"/>
      <c r="H50" s="1044"/>
      <c r="I50" s="1061"/>
      <c r="J50" s="346"/>
      <c r="K50" s="347"/>
      <c r="L50" s="347"/>
      <c r="M50" s="347"/>
      <c r="N50" s="1035"/>
      <c r="O50" s="1035"/>
      <c r="P50" s="1035"/>
      <c r="Q50" s="1035"/>
      <c r="R50" s="1035"/>
      <c r="S50" s="1035"/>
      <c r="T50" s="1035"/>
      <c r="U50" s="1035"/>
      <c r="V50" s="1035"/>
      <c r="W50" s="1035"/>
      <c r="X50" s="1035"/>
      <c r="Y50" s="1035"/>
      <c r="Z50" s="1035"/>
      <c r="AA50" s="1035"/>
      <c r="AB50" s="1035"/>
      <c r="AC50" s="1035"/>
      <c r="AD50" s="1035"/>
      <c r="AE50" s="1035"/>
      <c r="AF50" s="1035"/>
      <c r="AG50" s="1036"/>
    </row>
    <row r="51" spans="1:35" s="75" customFormat="1" ht="13.5" customHeight="1">
      <c r="B51" s="77" t="s">
        <v>73</v>
      </c>
      <c r="C51" s="77" t="s">
        <v>114</v>
      </c>
      <c r="D51" s="77"/>
      <c r="E51" s="77"/>
      <c r="F51" s="77"/>
      <c r="G51" s="77"/>
      <c r="H51" s="77"/>
      <c r="I51" s="77"/>
      <c r="J51" s="77"/>
      <c r="K51" s="77"/>
      <c r="L51" s="77"/>
      <c r="M51" s="77"/>
      <c r="N51" s="77"/>
      <c r="O51" s="77"/>
      <c r="P51" s="77"/>
      <c r="Q51" s="77"/>
      <c r="R51" s="77"/>
      <c r="S51" s="77"/>
      <c r="T51" s="77"/>
      <c r="U51" s="77"/>
      <c r="V51" s="79"/>
      <c r="W51" s="79"/>
      <c r="X51" s="79"/>
      <c r="Y51" s="79"/>
      <c r="Z51" s="76"/>
      <c r="AA51" s="76"/>
    </row>
    <row r="52" spans="1:35" s="75" customFormat="1" ht="13.5" customHeight="1">
      <c r="B52" s="77"/>
      <c r="C52" s="77"/>
      <c r="D52" s="77"/>
      <c r="E52" s="77"/>
      <c r="F52" s="77"/>
      <c r="G52" s="77"/>
      <c r="H52" s="77"/>
      <c r="I52" s="77"/>
      <c r="J52" s="77"/>
      <c r="K52" s="77"/>
      <c r="L52" s="77"/>
      <c r="M52" s="77"/>
      <c r="N52" s="77"/>
      <c r="O52" s="77"/>
      <c r="P52" s="77"/>
      <c r="Q52" s="77"/>
      <c r="R52" s="77"/>
      <c r="S52" s="77"/>
      <c r="T52" s="77"/>
      <c r="U52" s="77"/>
      <c r="V52" s="79"/>
      <c r="W52" s="79"/>
      <c r="X52" s="79"/>
      <c r="Y52" s="79"/>
      <c r="Z52" s="76"/>
      <c r="AA52" s="76"/>
    </row>
    <row r="53" spans="1:35" s="75" customFormat="1" ht="13.5" customHeight="1">
      <c r="B53" s="77"/>
      <c r="C53" s="77"/>
      <c r="D53" s="77"/>
      <c r="E53" s="77"/>
      <c r="F53" s="77"/>
      <c r="G53" s="77"/>
      <c r="H53" s="77"/>
      <c r="I53" s="77"/>
      <c r="J53" s="77"/>
      <c r="K53" s="77"/>
      <c r="L53" s="77"/>
      <c r="M53" s="77"/>
      <c r="N53" s="77"/>
      <c r="O53" s="77"/>
      <c r="P53" s="77"/>
      <c r="Q53" s="77"/>
      <c r="R53" s="77"/>
      <c r="S53" s="77"/>
      <c r="T53" s="77"/>
      <c r="U53" s="77"/>
      <c r="V53" s="170"/>
      <c r="W53" s="170"/>
      <c r="X53" s="170"/>
      <c r="Y53" s="170"/>
      <c r="Z53" s="76"/>
      <c r="AA53" s="76"/>
    </row>
    <row r="54" spans="1:35" s="75" customFormat="1" ht="13.5" customHeight="1">
      <c r="T54" s="82"/>
      <c r="U54" s="76"/>
      <c r="V54" s="76"/>
      <c r="W54" s="76"/>
      <c r="X54" s="83"/>
      <c r="Y54" s="76"/>
      <c r="Z54" s="76"/>
      <c r="AA54" s="76"/>
    </row>
    <row r="55" spans="1:35" s="75" customFormat="1" ht="13.5" customHeight="1">
      <c r="T55" s="82"/>
      <c r="U55" s="76"/>
      <c r="V55" s="76"/>
      <c r="W55" s="76"/>
      <c r="X55" s="83"/>
      <c r="Y55" s="76"/>
      <c r="Z55" s="76"/>
      <c r="AA55" s="76"/>
    </row>
    <row r="56" spans="1:35" s="75" customFormat="1" ht="13.5" customHeight="1">
      <c r="T56" s="82"/>
      <c r="U56" s="76"/>
      <c r="V56" s="76"/>
      <c r="W56" s="76"/>
      <c r="X56" s="83"/>
      <c r="Y56" s="76"/>
      <c r="Z56" s="76"/>
      <c r="AA56" s="76"/>
    </row>
    <row r="57" spans="1:35" s="75" customFormat="1" ht="13.5" customHeight="1">
      <c r="T57" s="82"/>
      <c r="U57" s="76"/>
      <c r="V57" s="76"/>
      <c r="W57" s="76"/>
      <c r="X57" s="83"/>
      <c r="Y57" s="76"/>
      <c r="Z57" s="76"/>
      <c r="AA57" s="76"/>
    </row>
    <row r="58" spans="1:35" s="75" customFormat="1" ht="13.5" customHeight="1">
      <c r="U58" s="76"/>
      <c r="V58" s="76"/>
      <c r="W58" s="76"/>
      <c r="X58" s="76"/>
      <c r="Y58" s="76"/>
      <c r="Z58" s="76"/>
      <c r="AA58" s="76"/>
    </row>
    <row r="59" spans="1:35" s="75" customFormat="1" ht="13.5" customHeight="1">
      <c r="U59" s="76"/>
      <c r="V59" s="76"/>
      <c r="W59" s="76"/>
      <c r="X59" s="76"/>
      <c r="Y59" s="76"/>
      <c r="Z59" s="76"/>
      <c r="AA59" s="76"/>
    </row>
    <row r="60" spans="1:35" s="75" customFormat="1" ht="13.5" customHeight="1">
      <c r="U60" s="76"/>
      <c r="V60" s="76"/>
      <c r="W60" s="76"/>
      <c r="X60" s="76"/>
      <c r="Y60" s="76"/>
      <c r="Z60" s="76"/>
      <c r="AA60" s="76"/>
    </row>
    <row r="61" spans="1:35" s="75" customFormat="1" ht="13.5" customHeight="1">
      <c r="U61" s="76"/>
      <c r="V61" s="76"/>
      <c r="W61" s="76"/>
      <c r="X61" s="76"/>
      <c r="Y61" s="76"/>
      <c r="Z61" s="76"/>
      <c r="AA61" s="76"/>
    </row>
    <row r="62" spans="1:35" s="75" customFormat="1" ht="13.5" customHeight="1">
      <c r="U62" s="76"/>
      <c r="V62" s="76"/>
      <c r="W62" s="76"/>
      <c r="X62" s="76"/>
      <c r="Y62" s="76"/>
      <c r="Z62" s="76"/>
      <c r="AA62" s="76"/>
    </row>
    <row r="63" spans="1:35" s="75" customFormat="1" ht="13.5" customHeight="1">
      <c r="A63"/>
      <c r="B63"/>
      <c r="C63"/>
      <c r="D63"/>
      <c r="E63"/>
      <c r="F63"/>
      <c r="G63"/>
      <c r="H63"/>
      <c r="I63"/>
      <c r="J63"/>
      <c r="K63"/>
      <c r="L63"/>
      <c r="M63"/>
      <c r="N63"/>
      <c r="O63"/>
      <c r="P63"/>
      <c r="Q63"/>
      <c r="R63"/>
      <c r="S63"/>
      <c r="T63"/>
      <c r="U63"/>
      <c r="V63"/>
      <c r="W63"/>
      <c r="X63"/>
      <c r="Y63"/>
      <c r="Z63"/>
      <c r="AA63"/>
      <c r="AB63"/>
      <c r="AC63"/>
      <c r="AD63"/>
      <c r="AE63"/>
      <c r="AF63"/>
      <c r="AG63"/>
      <c r="AH63"/>
      <c r="AI63"/>
    </row>
    <row r="64" spans="1:35" s="75"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c r="AI64"/>
    </row>
    <row r="65" spans="1:35">
      <c r="A65"/>
      <c r="B65"/>
      <c r="C65"/>
      <c r="D65"/>
      <c r="E65"/>
      <c r="F65"/>
      <c r="G65"/>
      <c r="H65"/>
      <c r="I65"/>
      <c r="J65"/>
      <c r="K65"/>
      <c r="L65"/>
      <c r="M65"/>
      <c r="N65"/>
      <c r="O65"/>
      <c r="P65"/>
      <c r="Q65"/>
      <c r="R65"/>
      <c r="S65"/>
      <c r="T65"/>
      <c r="U65"/>
      <c r="V65"/>
      <c r="W65"/>
      <c r="X65"/>
      <c r="Y65"/>
      <c r="Z65"/>
      <c r="AA65"/>
      <c r="AB65"/>
      <c r="AC65"/>
      <c r="AD65"/>
      <c r="AE65"/>
      <c r="AF65"/>
      <c r="AG65"/>
      <c r="AH65"/>
      <c r="AI65"/>
    </row>
    <row r="66" spans="1:35">
      <c r="A66"/>
      <c r="B66"/>
      <c r="C66"/>
      <c r="D66"/>
      <c r="E66"/>
      <c r="F66"/>
      <c r="G66"/>
      <c r="H66"/>
      <c r="I66"/>
      <c r="J66"/>
      <c r="K66"/>
      <c r="L66"/>
      <c r="M66"/>
      <c r="N66"/>
      <c r="O66"/>
      <c r="P66"/>
      <c r="Q66"/>
      <c r="R66"/>
      <c r="S66"/>
      <c r="T66"/>
      <c r="U66"/>
      <c r="V66"/>
      <c r="W66"/>
      <c r="X66"/>
      <c r="Y66"/>
      <c r="Z66"/>
      <c r="AA66"/>
      <c r="AB66"/>
      <c r="AC66"/>
      <c r="AD66"/>
      <c r="AE66"/>
      <c r="AF66"/>
      <c r="AG66"/>
      <c r="AH66"/>
      <c r="AI66"/>
    </row>
    <row r="67" spans="1:35">
      <c r="A67"/>
      <c r="B67"/>
      <c r="C67"/>
      <c r="D67"/>
      <c r="E67"/>
      <c r="F67"/>
      <c r="G67"/>
      <c r="H67"/>
      <c r="I67"/>
      <c r="J67"/>
      <c r="K67"/>
      <c r="L67"/>
      <c r="M67"/>
      <c r="N67"/>
      <c r="O67"/>
      <c r="P67"/>
      <c r="Q67"/>
      <c r="R67"/>
      <c r="S67"/>
      <c r="T67"/>
      <c r="U67"/>
      <c r="V67"/>
      <c r="W67"/>
      <c r="X67"/>
      <c r="Y67"/>
      <c r="Z67"/>
      <c r="AA67"/>
      <c r="AB67"/>
      <c r="AC67"/>
      <c r="AD67"/>
      <c r="AE67"/>
      <c r="AF67"/>
      <c r="AG67"/>
      <c r="AH67"/>
      <c r="AI67"/>
    </row>
    <row r="68" spans="1:35">
      <c r="A68"/>
      <c r="B68"/>
      <c r="C68"/>
      <c r="D68"/>
      <c r="E68"/>
      <c r="F68"/>
      <c r="G68"/>
      <c r="H68"/>
      <c r="I68"/>
      <c r="J68"/>
      <c r="K68"/>
      <c r="L68"/>
      <c r="M68"/>
      <c r="N68"/>
      <c r="O68"/>
      <c r="P68"/>
      <c r="Q68"/>
      <c r="R68"/>
      <c r="S68"/>
      <c r="T68"/>
      <c r="U68"/>
      <c r="V68"/>
      <c r="W68"/>
      <c r="X68"/>
      <c r="Y68"/>
      <c r="Z68"/>
      <c r="AA68"/>
      <c r="AB68"/>
      <c r="AC68"/>
      <c r="AD68"/>
      <c r="AE68"/>
      <c r="AF68"/>
      <c r="AG68"/>
      <c r="AH68"/>
      <c r="AI68"/>
    </row>
    <row r="69" spans="1:35">
      <c r="A69"/>
      <c r="B69"/>
      <c r="C69"/>
      <c r="D69"/>
      <c r="E69"/>
      <c r="F69"/>
      <c r="G69"/>
      <c r="H69"/>
      <c r="I69"/>
      <c r="J69"/>
      <c r="K69"/>
      <c r="L69"/>
      <c r="M69"/>
      <c r="N69"/>
      <c r="O69"/>
      <c r="P69"/>
      <c r="Q69"/>
      <c r="R69"/>
      <c r="S69"/>
      <c r="T69"/>
      <c r="U69"/>
      <c r="V69"/>
      <c r="W69"/>
      <c r="X69"/>
      <c r="Y69"/>
      <c r="Z69"/>
      <c r="AA69"/>
      <c r="AB69"/>
      <c r="AC69"/>
      <c r="AD69"/>
      <c r="AE69"/>
      <c r="AF69"/>
      <c r="AG69"/>
      <c r="AH69"/>
      <c r="AI69"/>
    </row>
    <row r="70" spans="1:35">
      <c r="A70"/>
      <c r="B70"/>
      <c r="C70"/>
      <c r="D70"/>
      <c r="E70"/>
      <c r="F70"/>
      <c r="G70"/>
      <c r="H70"/>
      <c r="I70"/>
      <c r="J70"/>
      <c r="K70"/>
      <c r="L70"/>
      <c r="M70"/>
      <c r="N70"/>
      <c r="O70"/>
      <c r="P70"/>
      <c r="Q70"/>
      <c r="R70"/>
      <c r="S70"/>
      <c r="T70"/>
      <c r="U70"/>
      <c r="V70"/>
      <c r="W70"/>
      <c r="X70"/>
      <c r="Y70"/>
      <c r="Z70"/>
      <c r="AA70"/>
      <c r="AB70"/>
      <c r="AC70"/>
      <c r="AD70"/>
      <c r="AE70"/>
      <c r="AF70"/>
      <c r="AG70"/>
      <c r="AH70"/>
      <c r="AI70"/>
    </row>
    <row r="71" spans="1:35">
      <c r="A71"/>
      <c r="B71"/>
      <c r="C71"/>
      <c r="D71"/>
      <c r="E71"/>
      <c r="F71"/>
      <c r="G71"/>
      <c r="H71"/>
      <c r="I71"/>
      <c r="J71"/>
      <c r="K71"/>
      <c r="L71"/>
      <c r="M71"/>
      <c r="N71"/>
      <c r="O71"/>
      <c r="P71"/>
      <c r="Q71"/>
      <c r="R71"/>
      <c r="S71"/>
      <c r="T71"/>
      <c r="U71"/>
      <c r="V71"/>
      <c r="W71"/>
      <c r="X71"/>
      <c r="Y71"/>
      <c r="Z71"/>
      <c r="AA71"/>
      <c r="AB71"/>
      <c r="AC71"/>
      <c r="AD71"/>
      <c r="AE71"/>
      <c r="AF71"/>
      <c r="AG71"/>
      <c r="AH71"/>
      <c r="AI71"/>
    </row>
    <row r="72" spans="1:35">
      <c r="A72"/>
      <c r="B72"/>
      <c r="C72"/>
      <c r="D72"/>
      <c r="E72"/>
      <c r="F72"/>
      <c r="G72"/>
      <c r="H72"/>
      <c r="I72"/>
      <c r="J72"/>
      <c r="K72"/>
      <c r="L72"/>
      <c r="M72"/>
      <c r="N72"/>
      <c r="O72"/>
      <c r="P72"/>
      <c r="Q72"/>
      <c r="R72"/>
      <c r="S72"/>
      <c r="T72"/>
      <c r="U72"/>
      <c r="V72"/>
      <c r="W72"/>
      <c r="X72"/>
      <c r="Y72"/>
      <c r="Z72"/>
      <c r="AA72"/>
      <c r="AB72"/>
      <c r="AC72"/>
      <c r="AD72"/>
      <c r="AE72"/>
      <c r="AF72"/>
      <c r="AG72"/>
      <c r="AH72"/>
      <c r="AI72"/>
    </row>
    <row r="73" spans="1:35">
      <c r="A73"/>
      <c r="B73"/>
      <c r="C73"/>
      <c r="D73"/>
      <c r="E73"/>
      <c r="F73"/>
      <c r="G73"/>
      <c r="H73"/>
      <c r="I73"/>
      <c r="J73"/>
      <c r="K73"/>
      <c r="L73"/>
      <c r="M73"/>
      <c r="N73"/>
      <c r="O73"/>
      <c r="P73"/>
      <c r="Q73"/>
      <c r="R73"/>
      <c r="S73"/>
      <c r="T73"/>
      <c r="U73"/>
      <c r="V73"/>
      <c r="W73"/>
      <c r="X73"/>
      <c r="Y73"/>
      <c r="Z73"/>
      <c r="AA73"/>
      <c r="AB73"/>
      <c r="AC73"/>
      <c r="AD73"/>
      <c r="AE73"/>
      <c r="AF73"/>
      <c r="AG73"/>
      <c r="AH73"/>
      <c r="AI73"/>
    </row>
    <row r="74" spans="1:35">
      <c r="A74"/>
      <c r="B74"/>
      <c r="C74"/>
      <c r="D74"/>
      <c r="E74"/>
      <c r="F74"/>
      <c r="G74"/>
      <c r="H74"/>
      <c r="I74"/>
      <c r="J74"/>
      <c r="K74"/>
      <c r="L74"/>
      <c r="M74"/>
      <c r="N74"/>
      <c r="O74"/>
      <c r="P74"/>
      <c r="Q74"/>
      <c r="R74"/>
      <c r="S74"/>
      <c r="T74"/>
      <c r="U74"/>
      <c r="V74"/>
      <c r="W74"/>
      <c r="X74"/>
      <c r="Y74"/>
      <c r="Z74"/>
      <c r="AA74"/>
      <c r="AB74"/>
      <c r="AC74"/>
      <c r="AD74"/>
      <c r="AE74"/>
      <c r="AF74"/>
      <c r="AG74"/>
      <c r="AH74"/>
      <c r="AI74"/>
    </row>
    <row r="75" spans="1:35">
      <c r="A75"/>
      <c r="B75"/>
      <c r="C75"/>
      <c r="D75"/>
      <c r="E75"/>
      <c r="F75"/>
      <c r="G75"/>
      <c r="H75"/>
      <c r="I75"/>
      <c r="J75"/>
      <c r="K75"/>
      <c r="L75"/>
      <c r="M75"/>
      <c r="N75"/>
      <c r="O75"/>
      <c r="P75"/>
      <c r="Q75"/>
      <c r="R75"/>
      <c r="S75"/>
      <c r="T75"/>
      <c r="U75"/>
      <c r="V75"/>
      <c r="W75"/>
      <c r="X75"/>
      <c r="Y75"/>
      <c r="Z75"/>
      <c r="AA75"/>
      <c r="AB75"/>
      <c r="AC75"/>
      <c r="AD75"/>
      <c r="AE75"/>
      <c r="AF75"/>
      <c r="AG75"/>
      <c r="AH75"/>
      <c r="AI75"/>
    </row>
    <row r="76" spans="1:35">
      <c r="A76"/>
      <c r="B76"/>
      <c r="C76"/>
      <c r="D76"/>
      <c r="E76"/>
      <c r="F76"/>
      <c r="G76"/>
      <c r="H76"/>
      <c r="I76"/>
      <c r="J76"/>
      <c r="K76"/>
      <c r="L76"/>
      <c r="M76"/>
      <c r="N76"/>
      <c r="O76"/>
      <c r="P76"/>
      <c r="Q76"/>
      <c r="R76"/>
      <c r="S76"/>
      <c r="T76"/>
      <c r="U76"/>
      <c r="V76"/>
      <c r="W76"/>
      <c r="X76"/>
      <c r="Y76"/>
      <c r="Z76"/>
      <c r="AA76"/>
      <c r="AB76"/>
      <c r="AC76"/>
      <c r="AD76"/>
      <c r="AE76"/>
      <c r="AF76"/>
      <c r="AG76"/>
      <c r="AH76"/>
      <c r="AI76"/>
    </row>
    <row r="77" spans="1:35">
      <c r="A77"/>
      <c r="B77"/>
      <c r="C77"/>
      <c r="D77"/>
      <c r="E77"/>
      <c r="F77"/>
      <c r="G77"/>
      <c r="H77"/>
      <c r="I77"/>
      <c r="J77"/>
      <c r="K77"/>
      <c r="L77"/>
      <c r="M77"/>
      <c r="N77"/>
      <c r="O77"/>
      <c r="P77"/>
      <c r="Q77"/>
      <c r="R77"/>
      <c r="S77"/>
      <c r="T77"/>
      <c r="U77"/>
      <c r="V77"/>
      <c r="W77"/>
      <c r="X77"/>
      <c r="Y77"/>
      <c r="Z77"/>
      <c r="AA77"/>
      <c r="AB77"/>
      <c r="AC77"/>
      <c r="AD77"/>
      <c r="AE77"/>
      <c r="AF77"/>
      <c r="AG77"/>
      <c r="AH77"/>
      <c r="AI77"/>
    </row>
    <row r="78" spans="1:35">
      <c r="A78"/>
      <c r="B78"/>
      <c r="C78"/>
      <c r="D78"/>
      <c r="E78"/>
      <c r="F78"/>
      <c r="G78"/>
      <c r="H78"/>
      <c r="I78"/>
      <c r="J78"/>
      <c r="K78"/>
      <c r="L78"/>
      <c r="M78"/>
      <c r="N78"/>
      <c r="O78"/>
      <c r="P78"/>
      <c r="Q78"/>
      <c r="R78"/>
      <c r="S78"/>
      <c r="T78"/>
      <c r="U78"/>
      <c r="V78"/>
      <c r="W78"/>
      <c r="X78"/>
      <c r="Y78"/>
      <c r="Z78"/>
      <c r="AA78"/>
      <c r="AB78"/>
      <c r="AC78"/>
      <c r="AD78"/>
      <c r="AE78"/>
      <c r="AF78"/>
      <c r="AG78"/>
      <c r="AH78"/>
      <c r="AI78"/>
    </row>
    <row r="79" spans="1:35">
      <c r="A79"/>
      <c r="B79"/>
      <c r="C79"/>
      <c r="D79"/>
      <c r="E79"/>
      <c r="F79"/>
      <c r="G79"/>
      <c r="H79"/>
      <c r="I79"/>
      <c r="J79"/>
      <c r="K79"/>
      <c r="L79"/>
      <c r="M79"/>
      <c r="N79"/>
      <c r="O79"/>
      <c r="P79"/>
      <c r="Q79"/>
      <c r="R79"/>
      <c r="S79"/>
      <c r="T79"/>
      <c r="U79"/>
      <c r="V79"/>
      <c r="W79"/>
      <c r="X79"/>
      <c r="Y79"/>
      <c r="Z79"/>
      <c r="AA79"/>
      <c r="AB79"/>
      <c r="AC79"/>
      <c r="AD79"/>
      <c r="AE79"/>
      <c r="AF79"/>
      <c r="AG79"/>
      <c r="AH79"/>
      <c r="AI79"/>
    </row>
    <row r="80" spans="1:35">
      <c r="A80"/>
      <c r="B80"/>
      <c r="C80"/>
      <c r="D80"/>
      <c r="E80"/>
      <c r="F80"/>
      <c r="G80"/>
      <c r="H80"/>
      <c r="I80"/>
      <c r="J80"/>
      <c r="K80"/>
      <c r="L80"/>
      <c r="M80"/>
      <c r="N80"/>
      <c r="O80"/>
      <c r="P80"/>
      <c r="Q80"/>
      <c r="R80"/>
      <c r="S80"/>
      <c r="T80"/>
      <c r="U80"/>
      <c r="V80"/>
      <c r="W80"/>
      <c r="X80"/>
      <c r="Y80"/>
      <c r="Z80"/>
      <c r="AA80"/>
      <c r="AB80"/>
      <c r="AC80"/>
      <c r="AD80"/>
      <c r="AE80"/>
      <c r="AF80"/>
      <c r="AG80"/>
      <c r="AH80"/>
      <c r="AI80"/>
    </row>
    <row r="81" spans="1:35">
      <c r="A81"/>
      <c r="B81"/>
      <c r="C81"/>
      <c r="D81"/>
      <c r="E81"/>
      <c r="F81"/>
      <c r="G81"/>
      <c r="H81"/>
      <c r="I81"/>
      <c r="J81"/>
      <c r="K81"/>
      <c r="L81"/>
      <c r="M81"/>
      <c r="N81"/>
      <c r="O81"/>
      <c r="P81"/>
      <c r="Q81"/>
      <c r="R81"/>
      <c r="S81"/>
      <c r="T81"/>
      <c r="U81"/>
      <c r="V81"/>
      <c r="W81"/>
      <c r="X81"/>
      <c r="Y81"/>
      <c r="Z81"/>
      <c r="AA81"/>
      <c r="AB81"/>
      <c r="AC81"/>
      <c r="AD81"/>
      <c r="AE81"/>
      <c r="AF81"/>
      <c r="AG81"/>
      <c r="AH81"/>
      <c r="AI81"/>
    </row>
    <row r="82" spans="1:35">
      <c r="A82"/>
      <c r="B82"/>
      <c r="C82"/>
      <c r="D82"/>
      <c r="E82"/>
      <c r="F82"/>
      <c r="G82"/>
      <c r="H82"/>
      <c r="I82"/>
      <c r="J82"/>
      <c r="K82"/>
      <c r="L82"/>
      <c r="M82"/>
      <c r="N82"/>
      <c r="O82"/>
      <c r="P82"/>
      <c r="Q82"/>
      <c r="R82"/>
      <c r="S82"/>
      <c r="T82"/>
      <c r="U82"/>
      <c r="V82"/>
      <c r="W82"/>
      <c r="X82"/>
      <c r="Y82"/>
      <c r="Z82"/>
      <c r="AA82"/>
      <c r="AB82"/>
      <c r="AC82"/>
      <c r="AD82"/>
      <c r="AE82"/>
      <c r="AF82"/>
      <c r="AG82"/>
      <c r="AH82"/>
      <c r="AI82"/>
    </row>
    <row r="83" spans="1:35">
      <c r="A83"/>
      <c r="B83"/>
      <c r="C83"/>
      <c r="D83"/>
      <c r="E83"/>
      <c r="F83"/>
      <c r="G83"/>
      <c r="H83"/>
      <c r="I83"/>
      <c r="J83"/>
      <c r="K83"/>
      <c r="L83"/>
      <c r="M83"/>
      <c r="N83"/>
      <c r="O83"/>
      <c r="P83"/>
      <c r="Q83"/>
      <c r="R83"/>
      <c r="S83"/>
      <c r="T83"/>
      <c r="U83"/>
      <c r="V83"/>
      <c r="W83"/>
      <c r="X83"/>
      <c r="Y83"/>
      <c r="Z83"/>
      <c r="AA83"/>
      <c r="AB83"/>
      <c r="AC83"/>
      <c r="AD83"/>
      <c r="AE83"/>
      <c r="AF83"/>
      <c r="AG83"/>
      <c r="AH83"/>
      <c r="AI83"/>
    </row>
    <row r="84" spans="1:35">
      <c r="A84"/>
      <c r="B84"/>
      <c r="C84"/>
      <c r="D84"/>
      <c r="E84"/>
      <c r="F84"/>
      <c r="G84"/>
      <c r="H84"/>
      <c r="I84"/>
      <c r="J84"/>
      <c r="K84"/>
      <c r="L84"/>
      <c r="M84"/>
      <c r="N84"/>
      <c r="O84"/>
      <c r="P84"/>
      <c r="Q84"/>
      <c r="R84"/>
      <c r="S84"/>
      <c r="T84"/>
      <c r="U84"/>
      <c r="V84"/>
      <c r="W84"/>
      <c r="X84"/>
      <c r="Y84"/>
      <c r="Z84"/>
      <c r="AA84"/>
      <c r="AB84"/>
      <c r="AC84"/>
      <c r="AD84"/>
      <c r="AE84"/>
      <c r="AF84"/>
      <c r="AG84"/>
      <c r="AH84"/>
      <c r="AI84"/>
    </row>
    <row r="85" spans="1:35">
      <c r="A85"/>
      <c r="B85"/>
      <c r="C85"/>
      <c r="D85"/>
      <c r="E85"/>
      <c r="F85"/>
      <c r="G85"/>
      <c r="H85"/>
      <c r="I85"/>
      <c r="J85"/>
      <c r="K85"/>
      <c r="L85"/>
      <c r="M85"/>
      <c r="N85"/>
      <c r="O85"/>
      <c r="P85"/>
      <c r="Q85"/>
      <c r="R85"/>
      <c r="S85"/>
      <c r="T85"/>
      <c r="U85"/>
      <c r="V85"/>
      <c r="W85"/>
      <c r="X85"/>
      <c r="Y85"/>
      <c r="Z85"/>
      <c r="AA85"/>
      <c r="AB85"/>
      <c r="AC85"/>
      <c r="AD85"/>
      <c r="AE85"/>
      <c r="AF85"/>
      <c r="AG85"/>
      <c r="AH85"/>
      <c r="AI85"/>
    </row>
    <row r="86" spans="1:35">
      <c r="A86"/>
      <c r="B86"/>
      <c r="C86"/>
      <c r="D86"/>
      <c r="E86"/>
      <c r="F86"/>
      <c r="G86"/>
      <c r="H86"/>
      <c r="I86"/>
      <c r="J86"/>
      <c r="K86"/>
      <c r="L86"/>
      <c r="M86"/>
      <c r="N86"/>
      <c r="O86"/>
      <c r="P86"/>
      <c r="Q86"/>
      <c r="R86"/>
      <c r="S86"/>
      <c r="T86"/>
      <c r="U86"/>
      <c r="V86"/>
      <c r="W86"/>
      <c r="X86"/>
      <c r="Y86"/>
      <c r="Z86"/>
      <c r="AA86"/>
      <c r="AB86"/>
      <c r="AC86"/>
      <c r="AD86"/>
      <c r="AE86"/>
      <c r="AF86"/>
      <c r="AG86"/>
      <c r="AH86"/>
      <c r="AI86"/>
    </row>
    <row r="87" spans="1:35">
      <c r="A87"/>
      <c r="B87"/>
      <c r="C87"/>
      <c r="D87"/>
      <c r="E87"/>
      <c r="F87"/>
      <c r="G87"/>
      <c r="H87"/>
      <c r="I87"/>
      <c r="J87"/>
      <c r="K87"/>
      <c r="L87"/>
      <c r="M87"/>
      <c r="N87"/>
      <c r="O87"/>
      <c r="P87"/>
      <c r="Q87"/>
      <c r="R87"/>
      <c r="S87"/>
      <c r="T87"/>
      <c r="U87"/>
      <c r="V87"/>
      <c r="W87"/>
      <c r="X87"/>
      <c r="Y87"/>
      <c r="Z87"/>
      <c r="AA87"/>
      <c r="AB87"/>
      <c r="AC87"/>
      <c r="AD87"/>
      <c r="AE87"/>
      <c r="AF87"/>
      <c r="AG87"/>
      <c r="AH87"/>
      <c r="AI87"/>
    </row>
    <row r="88" spans="1:35">
      <c r="A88"/>
      <c r="B88"/>
      <c r="C88"/>
      <c r="D88"/>
      <c r="E88"/>
      <c r="F88"/>
      <c r="G88"/>
      <c r="H88"/>
      <c r="I88"/>
      <c r="J88"/>
      <c r="K88"/>
      <c r="L88"/>
      <c r="M88"/>
      <c r="N88"/>
      <c r="O88"/>
      <c r="P88"/>
      <c r="Q88"/>
      <c r="R88"/>
      <c r="S88"/>
      <c r="T88"/>
      <c r="U88"/>
      <c r="V88"/>
      <c r="W88"/>
      <c r="X88"/>
      <c r="Y88"/>
      <c r="Z88"/>
      <c r="AA88"/>
      <c r="AB88"/>
      <c r="AC88"/>
      <c r="AD88"/>
      <c r="AE88"/>
      <c r="AF88"/>
      <c r="AG88"/>
      <c r="AH88"/>
      <c r="AI88"/>
    </row>
    <row r="89" spans="1:35">
      <c r="A89"/>
      <c r="B89"/>
      <c r="C89"/>
      <c r="D89"/>
      <c r="E89"/>
      <c r="F89"/>
      <c r="G89"/>
      <c r="H89"/>
      <c r="I89"/>
      <c r="J89"/>
      <c r="K89"/>
      <c r="L89"/>
      <c r="M89"/>
      <c r="N89"/>
      <c r="O89"/>
      <c r="P89"/>
      <c r="Q89"/>
      <c r="R89"/>
      <c r="S89"/>
      <c r="T89"/>
      <c r="U89"/>
      <c r="V89"/>
      <c r="W89"/>
      <c r="X89"/>
      <c r="Y89"/>
      <c r="Z89"/>
      <c r="AA89"/>
      <c r="AB89"/>
      <c r="AC89"/>
      <c r="AD89"/>
      <c r="AE89"/>
      <c r="AF89"/>
      <c r="AG89"/>
      <c r="AH89"/>
      <c r="AI89"/>
    </row>
    <row r="90" spans="1:35">
      <c r="A90"/>
      <c r="B90"/>
      <c r="C90"/>
      <c r="D90"/>
      <c r="E90"/>
      <c r="F90"/>
      <c r="G90"/>
      <c r="H90"/>
      <c r="I90"/>
      <c r="J90"/>
      <c r="K90"/>
      <c r="L90"/>
      <c r="M90"/>
      <c r="N90"/>
      <c r="O90"/>
      <c r="P90"/>
      <c r="Q90"/>
      <c r="R90"/>
      <c r="S90"/>
      <c r="T90"/>
      <c r="U90"/>
      <c r="V90"/>
      <c r="W90"/>
      <c r="X90"/>
      <c r="Y90"/>
      <c r="Z90"/>
      <c r="AA90"/>
      <c r="AB90"/>
      <c r="AC90"/>
      <c r="AD90"/>
      <c r="AE90"/>
      <c r="AF90"/>
      <c r="AG90"/>
      <c r="AH90"/>
      <c r="AI90"/>
    </row>
    <row r="91" spans="1:35">
      <c r="A91"/>
      <c r="B91"/>
      <c r="C91"/>
      <c r="D91"/>
      <c r="E91"/>
      <c r="F91"/>
      <c r="G91"/>
      <c r="H91"/>
      <c r="I91"/>
      <c r="J91"/>
      <c r="K91"/>
      <c r="L91"/>
      <c r="M91"/>
      <c r="N91"/>
      <c r="O91"/>
      <c r="P91"/>
      <c r="Q91"/>
      <c r="R91"/>
      <c r="S91"/>
      <c r="T91"/>
      <c r="U91"/>
      <c r="V91"/>
      <c r="W91"/>
      <c r="X91"/>
      <c r="Y91"/>
      <c r="Z91"/>
      <c r="AA91"/>
      <c r="AB91"/>
      <c r="AC91"/>
      <c r="AD91"/>
      <c r="AE91"/>
      <c r="AF91"/>
      <c r="AG91"/>
      <c r="AH91"/>
      <c r="AI91"/>
    </row>
    <row r="92" spans="1:35">
      <c r="A92"/>
      <c r="B92"/>
      <c r="C92"/>
      <c r="D92"/>
      <c r="E92"/>
      <c r="F92"/>
      <c r="G92"/>
      <c r="H92"/>
      <c r="I92"/>
      <c r="J92"/>
      <c r="K92"/>
      <c r="L92"/>
      <c r="M92"/>
      <c r="N92"/>
      <c r="O92"/>
      <c r="P92"/>
      <c r="Q92"/>
      <c r="R92"/>
      <c r="S92"/>
      <c r="T92"/>
      <c r="U92"/>
      <c r="V92"/>
      <c r="W92"/>
      <c r="X92"/>
      <c r="Y92"/>
      <c r="Z92"/>
      <c r="AA92"/>
      <c r="AB92"/>
      <c r="AC92"/>
      <c r="AD92"/>
      <c r="AE92"/>
      <c r="AF92"/>
      <c r="AG92"/>
      <c r="AH92"/>
      <c r="AI92"/>
    </row>
    <row r="93" spans="1:35">
      <c r="A93"/>
      <c r="B93"/>
      <c r="C93"/>
      <c r="D93"/>
      <c r="E93"/>
      <c r="F93"/>
      <c r="G93"/>
      <c r="H93"/>
      <c r="I93"/>
      <c r="J93"/>
      <c r="K93"/>
      <c r="L93"/>
      <c r="M93"/>
      <c r="N93"/>
      <c r="O93"/>
      <c r="P93"/>
      <c r="Q93"/>
      <c r="R93"/>
      <c r="S93"/>
      <c r="T93"/>
      <c r="U93"/>
      <c r="V93"/>
      <c r="W93"/>
      <c r="X93"/>
      <c r="Y93"/>
      <c r="Z93"/>
      <c r="AA93"/>
      <c r="AB93"/>
      <c r="AC93"/>
      <c r="AD93"/>
      <c r="AE93"/>
      <c r="AF93"/>
      <c r="AG93"/>
      <c r="AH93"/>
      <c r="AI93"/>
    </row>
    <row r="94" spans="1:35">
      <c r="A94"/>
      <c r="B94"/>
      <c r="C94"/>
      <c r="D94"/>
      <c r="E94"/>
      <c r="F94"/>
      <c r="G94"/>
      <c r="H94"/>
      <c r="I94"/>
      <c r="J94"/>
      <c r="K94"/>
      <c r="L94"/>
      <c r="M94"/>
      <c r="N94"/>
      <c r="O94"/>
      <c r="P94"/>
      <c r="Q94"/>
      <c r="R94"/>
      <c r="S94"/>
      <c r="T94"/>
      <c r="U94"/>
      <c r="V94"/>
      <c r="W94"/>
      <c r="X94"/>
      <c r="Y94"/>
      <c r="Z94"/>
      <c r="AA94"/>
      <c r="AB94"/>
      <c r="AC94"/>
      <c r="AD94"/>
      <c r="AE94"/>
      <c r="AF94"/>
      <c r="AG94"/>
      <c r="AH94"/>
      <c r="AI94"/>
    </row>
    <row r="95" spans="1:35">
      <c r="A95"/>
      <c r="B95"/>
      <c r="C95"/>
      <c r="D95"/>
      <c r="E95"/>
      <c r="F95"/>
      <c r="G95"/>
      <c r="H95"/>
      <c r="I95"/>
      <c r="J95"/>
      <c r="K95"/>
      <c r="L95"/>
      <c r="M95"/>
      <c r="N95"/>
      <c r="O95"/>
      <c r="P95"/>
      <c r="Q95"/>
      <c r="R95"/>
      <c r="S95"/>
      <c r="T95"/>
      <c r="U95"/>
      <c r="V95"/>
      <c r="W95"/>
      <c r="X95"/>
      <c r="Y95"/>
      <c r="Z95"/>
      <c r="AA95"/>
      <c r="AB95"/>
      <c r="AC95"/>
      <c r="AD95"/>
      <c r="AE95"/>
      <c r="AF95"/>
      <c r="AG95"/>
      <c r="AH95"/>
      <c r="AI95"/>
    </row>
    <row r="96" spans="1:35">
      <c r="A96"/>
      <c r="B96"/>
      <c r="C96"/>
      <c r="D96"/>
      <c r="E96"/>
      <c r="F96"/>
      <c r="G96"/>
      <c r="H96"/>
      <c r="I96"/>
      <c r="J96"/>
      <c r="K96"/>
      <c r="L96"/>
      <c r="M96"/>
      <c r="N96"/>
      <c r="O96"/>
      <c r="P96"/>
      <c r="Q96"/>
      <c r="R96"/>
      <c r="S96"/>
      <c r="T96"/>
      <c r="U96"/>
      <c r="V96"/>
      <c r="W96"/>
      <c r="X96"/>
      <c r="Y96"/>
      <c r="Z96"/>
      <c r="AA96"/>
      <c r="AB96"/>
      <c r="AC96"/>
      <c r="AD96"/>
      <c r="AE96"/>
      <c r="AF96"/>
      <c r="AG96"/>
      <c r="AH96"/>
      <c r="AI96"/>
    </row>
    <row r="97" spans="1:35">
      <c r="A97"/>
      <c r="B97"/>
      <c r="C97"/>
      <c r="D97"/>
      <c r="E97"/>
      <c r="F97"/>
      <c r="G97"/>
      <c r="H97"/>
      <c r="I97"/>
      <c r="J97"/>
      <c r="K97"/>
      <c r="L97"/>
      <c r="M97"/>
      <c r="N97"/>
      <c r="O97"/>
      <c r="P97"/>
      <c r="Q97"/>
      <c r="R97"/>
      <c r="S97"/>
      <c r="T97"/>
      <c r="U97"/>
      <c r="V97"/>
      <c r="W97"/>
      <c r="X97"/>
      <c r="Y97"/>
      <c r="Z97"/>
      <c r="AA97"/>
      <c r="AB97"/>
      <c r="AC97"/>
      <c r="AD97"/>
      <c r="AE97"/>
      <c r="AF97"/>
      <c r="AG97"/>
      <c r="AH97"/>
      <c r="AI97"/>
    </row>
    <row r="98" spans="1:35">
      <c r="A98"/>
      <c r="B98"/>
      <c r="C98"/>
      <c r="D98"/>
      <c r="E98"/>
      <c r="F98"/>
      <c r="G98"/>
      <c r="H98"/>
      <c r="I98"/>
      <c r="J98"/>
      <c r="K98"/>
      <c r="L98"/>
      <c r="M98"/>
      <c r="N98"/>
      <c r="O98"/>
      <c r="P98"/>
      <c r="Q98"/>
      <c r="R98"/>
      <c r="S98"/>
      <c r="T98"/>
      <c r="U98"/>
      <c r="V98"/>
      <c r="W98"/>
      <c r="X98"/>
      <c r="Y98"/>
      <c r="Z98"/>
      <c r="AA98"/>
      <c r="AB98"/>
      <c r="AC98"/>
      <c r="AD98"/>
      <c r="AE98"/>
      <c r="AF98"/>
      <c r="AG98"/>
      <c r="AH98"/>
      <c r="AI98"/>
    </row>
    <row r="99" spans="1:35">
      <c r="A99"/>
      <c r="B99"/>
      <c r="C99"/>
      <c r="D99"/>
      <c r="E99"/>
      <c r="F99"/>
      <c r="G99"/>
      <c r="H99"/>
      <c r="I99"/>
      <c r="J99"/>
      <c r="K99"/>
      <c r="L99"/>
      <c r="M99"/>
      <c r="N99"/>
      <c r="O99"/>
      <c r="P99"/>
      <c r="Q99"/>
      <c r="R99"/>
      <c r="S99"/>
      <c r="T99"/>
      <c r="U99"/>
      <c r="V99"/>
      <c r="W99"/>
      <c r="X99"/>
      <c r="Y99"/>
      <c r="Z99"/>
      <c r="AA99"/>
      <c r="AB99"/>
      <c r="AC99"/>
      <c r="AD99"/>
      <c r="AE99"/>
      <c r="AF99"/>
      <c r="AG99"/>
      <c r="AH99"/>
      <c r="AI99"/>
    </row>
    <row r="100" spans="1:3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row>
    <row r="101" spans="1:3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row>
    <row r="102" spans="1:3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row>
    <row r="103" spans="1:3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row>
    <row r="104" spans="1:3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row>
    <row r="105" spans="1:3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row>
    <row r="106" spans="1:3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row>
    <row r="107" spans="1:3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row>
    <row r="108" spans="1:3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row>
    <row r="109" spans="1:3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row>
    <row r="110" spans="1:3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row>
    <row r="111" spans="1:3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row>
    <row r="112" spans="1:3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row>
    <row r="113" spans="1:3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row>
    <row r="114" spans="1:3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row>
    <row r="115" spans="1:3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row>
    <row r="116" spans="1:3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row>
    <row r="117" spans="1:3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row>
    <row r="118" spans="1:3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row>
    <row r="119" spans="1:3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row>
    <row r="120" spans="1:3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row>
    <row r="121" spans="1:3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row>
    <row r="122" spans="1:3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row>
    <row r="123" spans="1:3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row>
    <row r="124" spans="1:3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row>
  </sheetData>
  <sheetProtection algorithmName="SHA-512" hashValue="nmidNvUdJYq1RO7F3EcRQSuZljgNrzEGMVfYT1kESNFTD1dlc6UHJF7TDGCKij76dCAultfTCq03Zgbb3bQnvg==" saltValue="p279avZiPfgr7eCtDaaCeQ==" spinCount="100000" sheet="1" selectLockedCells="1"/>
  <mergeCells count="38">
    <mergeCell ref="B41:I50"/>
    <mergeCell ref="J41:M42"/>
    <mergeCell ref="N41:AG42"/>
    <mergeCell ref="J43:M44"/>
    <mergeCell ref="N43:AG44"/>
    <mergeCell ref="J45:M46"/>
    <mergeCell ref="N45:AG46"/>
    <mergeCell ref="J47:M48"/>
    <mergeCell ref="N47:AG48"/>
    <mergeCell ref="J49:M50"/>
    <mergeCell ref="N49:AG50"/>
    <mergeCell ref="Y2:AA2"/>
    <mergeCell ref="AB2:AI2"/>
    <mergeCell ref="B24:AG24"/>
    <mergeCell ref="B26:I28"/>
    <mergeCell ref="J26:V28"/>
    <mergeCell ref="W26:AG28"/>
    <mergeCell ref="B19:AG22"/>
    <mergeCell ref="A16:AI16"/>
    <mergeCell ref="A17:AI17"/>
    <mergeCell ref="Q7:T8"/>
    <mergeCell ref="U7:AG8"/>
    <mergeCell ref="Q9:T10"/>
    <mergeCell ref="U9:AG10"/>
    <mergeCell ref="Q11:T12"/>
    <mergeCell ref="U11:AG12"/>
    <mergeCell ref="AH11:AI12"/>
    <mergeCell ref="B29:I31"/>
    <mergeCell ref="J29:AG31"/>
    <mergeCell ref="B38:I40"/>
    <mergeCell ref="J38:AG40"/>
    <mergeCell ref="B32:I37"/>
    <mergeCell ref="J32:M33"/>
    <mergeCell ref="N32:AG33"/>
    <mergeCell ref="J34:M35"/>
    <mergeCell ref="N34:AG35"/>
    <mergeCell ref="J36:M37"/>
    <mergeCell ref="N36:AG37"/>
  </mergeCells>
  <phoneticPr fontId="20"/>
  <conditionalFormatting sqref="U7:AG8">
    <cfRule type="expression" dxfId="182" priority="14">
      <formula>$U$7&lt;&gt;""</formula>
    </cfRule>
  </conditionalFormatting>
  <conditionalFormatting sqref="U9:AG10">
    <cfRule type="expression" dxfId="181" priority="13">
      <formula>$U$9&lt;&gt;""</formula>
    </cfRule>
  </conditionalFormatting>
  <conditionalFormatting sqref="U11:AG12">
    <cfRule type="expression" dxfId="180" priority="12">
      <formula>$U$11&lt;&gt;""</formula>
    </cfRule>
  </conditionalFormatting>
  <conditionalFormatting sqref="J26:V28">
    <cfRule type="expression" dxfId="179" priority="11">
      <formula>$J$26&lt;&gt;""</formula>
    </cfRule>
  </conditionalFormatting>
  <conditionalFormatting sqref="J29:AG31">
    <cfRule type="expression" dxfId="178" priority="10">
      <formula>$J$29&lt;&gt;""</formula>
    </cfRule>
  </conditionalFormatting>
  <conditionalFormatting sqref="N32:AG33">
    <cfRule type="expression" dxfId="177" priority="9">
      <formula>$N$32&lt;&gt;""</formula>
    </cfRule>
  </conditionalFormatting>
  <conditionalFormatting sqref="N34:AG35">
    <cfRule type="expression" dxfId="176" priority="8">
      <formula>$N$34&lt;&gt;""</formula>
    </cfRule>
  </conditionalFormatting>
  <conditionalFormatting sqref="N36:AG37">
    <cfRule type="expression" dxfId="175" priority="7">
      <formula>$N$36&lt;&gt;""</formula>
    </cfRule>
  </conditionalFormatting>
  <conditionalFormatting sqref="J38:AG40">
    <cfRule type="expression" dxfId="174" priority="6">
      <formula>$J$38&lt;&gt;""</formula>
    </cfRule>
  </conditionalFormatting>
  <conditionalFormatting sqref="N41:AG42">
    <cfRule type="expression" dxfId="173" priority="5">
      <formula>$N$41&lt;&gt;""</formula>
    </cfRule>
  </conditionalFormatting>
  <conditionalFormatting sqref="N43:AG44">
    <cfRule type="expression" dxfId="172" priority="4">
      <formula>$N$43&lt;&gt;""</formula>
    </cfRule>
  </conditionalFormatting>
  <conditionalFormatting sqref="N45:AG46">
    <cfRule type="expression" dxfId="171" priority="3">
      <formula>$N$45&lt;&gt;""</formula>
    </cfRule>
  </conditionalFormatting>
  <conditionalFormatting sqref="N47:AG48">
    <cfRule type="expression" dxfId="170" priority="2">
      <formula>$N$47&lt;&gt;""</formula>
    </cfRule>
  </conditionalFormatting>
  <conditionalFormatting sqref="N49:AG50">
    <cfRule type="expression" dxfId="169" priority="1">
      <formula>$N$49&lt;&gt;""</formula>
    </cfRule>
  </conditionalFormatting>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2"/>
  <sheetViews>
    <sheetView showGridLines="0" view="pageBreakPreview" zoomScaleNormal="100" zoomScaleSheetLayoutView="100" workbookViewId="0">
      <selection activeCell="AB2" sqref="AB2:AI2"/>
    </sheetView>
  </sheetViews>
  <sheetFormatPr defaultRowHeight="13.5"/>
  <cols>
    <col min="1" max="20" width="2.625" style="13" customWidth="1"/>
    <col min="21" max="27" width="2.625" style="14" customWidth="1"/>
    <col min="28" max="35" width="2.625" style="13" customWidth="1"/>
    <col min="36" max="263" width="9" style="13"/>
    <col min="264" max="264" width="2.5" style="13" customWidth="1"/>
    <col min="265" max="265" width="2.375" style="13" customWidth="1"/>
    <col min="266" max="266" width="1.125" style="13" customWidth="1"/>
    <col min="267" max="267" width="22.625" style="13" customWidth="1"/>
    <col min="268" max="268" width="1.25" style="13" customWidth="1"/>
    <col min="269" max="270" width="11.75" style="13" customWidth="1"/>
    <col min="271" max="271" width="1.75" style="13" customWidth="1"/>
    <col min="272" max="272" width="6.875" style="13" customWidth="1"/>
    <col min="273" max="273" width="4.5" style="13" customWidth="1"/>
    <col min="274" max="274" width="3.625" style="13" customWidth="1"/>
    <col min="275" max="275" width="0.75" style="13" customWidth="1"/>
    <col min="276" max="276" width="3.375" style="13" customWidth="1"/>
    <col min="277" max="277" width="3.625" style="13" customWidth="1"/>
    <col min="278" max="278" width="3" style="13" customWidth="1"/>
    <col min="279" max="279" width="3.625" style="13" customWidth="1"/>
    <col min="280" max="280" width="3.125" style="13" customWidth="1"/>
    <col min="281" max="281" width="1.875" style="13" customWidth="1"/>
    <col min="282" max="283" width="2.25" style="13" customWidth="1"/>
    <col min="284" max="284" width="7.25" style="13" customWidth="1"/>
    <col min="285" max="519" width="9" style="13"/>
    <col min="520" max="520" width="2.5" style="13" customWidth="1"/>
    <col min="521" max="521" width="2.375" style="13" customWidth="1"/>
    <col min="522" max="522" width="1.125" style="13" customWidth="1"/>
    <col min="523" max="523" width="22.625" style="13" customWidth="1"/>
    <col min="524" max="524" width="1.25" style="13" customWidth="1"/>
    <col min="525" max="526" width="11.75" style="13" customWidth="1"/>
    <col min="527" max="527" width="1.75" style="13" customWidth="1"/>
    <col min="528" max="528" width="6.875" style="13" customWidth="1"/>
    <col min="529" max="529" width="4.5" style="13" customWidth="1"/>
    <col min="530" max="530" width="3.625" style="13" customWidth="1"/>
    <col min="531" max="531" width="0.75" style="13" customWidth="1"/>
    <col min="532" max="532" width="3.375" style="13" customWidth="1"/>
    <col min="533" max="533" width="3.625" style="13" customWidth="1"/>
    <col min="534" max="534" width="3" style="13" customWidth="1"/>
    <col min="535" max="535" width="3.625" style="13" customWidth="1"/>
    <col min="536" max="536" width="3.125" style="13" customWidth="1"/>
    <col min="537" max="537" width="1.875" style="13" customWidth="1"/>
    <col min="538" max="539" width="2.25" style="13" customWidth="1"/>
    <col min="540" max="540" width="7.25" style="13" customWidth="1"/>
    <col min="541" max="775" width="9" style="13"/>
    <col min="776" max="776" width="2.5" style="13" customWidth="1"/>
    <col min="777" max="777" width="2.375" style="13" customWidth="1"/>
    <col min="778" max="778" width="1.125" style="13" customWidth="1"/>
    <col min="779" max="779" width="22.625" style="13" customWidth="1"/>
    <col min="780" max="780" width="1.25" style="13" customWidth="1"/>
    <col min="781" max="782" width="11.75" style="13" customWidth="1"/>
    <col min="783" max="783" width="1.75" style="13" customWidth="1"/>
    <col min="784" max="784" width="6.875" style="13" customWidth="1"/>
    <col min="785" max="785" width="4.5" style="13" customWidth="1"/>
    <col min="786" max="786" width="3.625" style="13" customWidth="1"/>
    <col min="787" max="787" width="0.75" style="13" customWidth="1"/>
    <col min="788" max="788" width="3.375" style="13" customWidth="1"/>
    <col min="789" max="789" width="3.625" style="13" customWidth="1"/>
    <col min="790" max="790" width="3" style="13" customWidth="1"/>
    <col min="791" max="791" width="3.625" style="13" customWidth="1"/>
    <col min="792" max="792" width="3.125" style="13" customWidth="1"/>
    <col min="793" max="793" width="1.875" style="13" customWidth="1"/>
    <col min="794" max="795" width="2.25" style="13" customWidth="1"/>
    <col min="796" max="796" width="7.25" style="13" customWidth="1"/>
    <col min="797" max="1031" width="9" style="13"/>
    <col min="1032" max="1032" width="2.5" style="13" customWidth="1"/>
    <col min="1033" max="1033" width="2.375" style="13" customWidth="1"/>
    <col min="1034" max="1034" width="1.125" style="13" customWidth="1"/>
    <col min="1035" max="1035" width="22.625" style="13" customWidth="1"/>
    <col min="1036" max="1036" width="1.25" style="13" customWidth="1"/>
    <col min="1037" max="1038" width="11.75" style="13" customWidth="1"/>
    <col min="1039" max="1039" width="1.75" style="13" customWidth="1"/>
    <col min="1040" max="1040" width="6.875" style="13" customWidth="1"/>
    <col min="1041" max="1041" width="4.5" style="13" customWidth="1"/>
    <col min="1042" max="1042" width="3.625" style="13" customWidth="1"/>
    <col min="1043" max="1043" width="0.75" style="13" customWidth="1"/>
    <col min="1044" max="1044" width="3.375" style="13" customWidth="1"/>
    <col min="1045" max="1045" width="3.625" style="13" customWidth="1"/>
    <col min="1046" max="1046" width="3" style="13" customWidth="1"/>
    <col min="1047" max="1047" width="3.625" style="13" customWidth="1"/>
    <col min="1048" max="1048" width="3.125" style="13" customWidth="1"/>
    <col min="1049" max="1049" width="1.875" style="13" customWidth="1"/>
    <col min="1050" max="1051" width="2.25" style="13" customWidth="1"/>
    <col min="1052" max="1052" width="7.25" style="13" customWidth="1"/>
    <col min="1053" max="1287" width="9" style="13"/>
    <col min="1288" max="1288" width="2.5" style="13" customWidth="1"/>
    <col min="1289" max="1289" width="2.375" style="13" customWidth="1"/>
    <col min="1290" max="1290" width="1.125" style="13" customWidth="1"/>
    <col min="1291" max="1291" width="22.625" style="13" customWidth="1"/>
    <col min="1292" max="1292" width="1.25" style="13" customWidth="1"/>
    <col min="1293" max="1294" width="11.75" style="13" customWidth="1"/>
    <col min="1295" max="1295" width="1.75" style="13" customWidth="1"/>
    <col min="1296" max="1296" width="6.875" style="13" customWidth="1"/>
    <col min="1297" max="1297" width="4.5" style="13" customWidth="1"/>
    <col min="1298" max="1298" width="3.625" style="13" customWidth="1"/>
    <col min="1299" max="1299" width="0.75" style="13" customWidth="1"/>
    <col min="1300" max="1300" width="3.375" style="13" customWidth="1"/>
    <col min="1301" max="1301" width="3.625" style="13" customWidth="1"/>
    <col min="1302" max="1302" width="3" style="13" customWidth="1"/>
    <col min="1303" max="1303" width="3.625" style="13" customWidth="1"/>
    <col min="1304" max="1304" width="3.125" style="13" customWidth="1"/>
    <col min="1305" max="1305" width="1.875" style="13" customWidth="1"/>
    <col min="1306" max="1307" width="2.25" style="13" customWidth="1"/>
    <col min="1308" max="1308" width="7.25" style="13" customWidth="1"/>
    <col min="1309" max="1543" width="9" style="13"/>
    <col min="1544" max="1544" width="2.5" style="13" customWidth="1"/>
    <col min="1545" max="1545" width="2.375" style="13" customWidth="1"/>
    <col min="1546" max="1546" width="1.125" style="13" customWidth="1"/>
    <col min="1547" max="1547" width="22.625" style="13" customWidth="1"/>
    <col min="1548" max="1548" width="1.25" style="13" customWidth="1"/>
    <col min="1549" max="1550" width="11.75" style="13" customWidth="1"/>
    <col min="1551" max="1551" width="1.75" style="13" customWidth="1"/>
    <col min="1552" max="1552" width="6.875" style="13" customWidth="1"/>
    <col min="1553" max="1553" width="4.5" style="13" customWidth="1"/>
    <col min="1554" max="1554" width="3.625" style="13" customWidth="1"/>
    <col min="1555" max="1555" width="0.75" style="13" customWidth="1"/>
    <col min="1556" max="1556" width="3.375" style="13" customWidth="1"/>
    <col min="1557" max="1557" width="3.625" style="13" customWidth="1"/>
    <col min="1558" max="1558" width="3" style="13" customWidth="1"/>
    <col min="1559" max="1559" width="3.625" style="13" customWidth="1"/>
    <col min="1560" max="1560" width="3.125" style="13" customWidth="1"/>
    <col min="1561" max="1561" width="1.875" style="13" customWidth="1"/>
    <col min="1562" max="1563" width="2.25" style="13" customWidth="1"/>
    <col min="1564" max="1564" width="7.25" style="13" customWidth="1"/>
    <col min="1565" max="1799" width="9" style="13"/>
    <col min="1800" max="1800" width="2.5" style="13" customWidth="1"/>
    <col min="1801" max="1801" width="2.375" style="13" customWidth="1"/>
    <col min="1802" max="1802" width="1.125" style="13" customWidth="1"/>
    <col min="1803" max="1803" width="22.625" style="13" customWidth="1"/>
    <col min="1804" max="1804" width="1.25" style="13" customWidth="1"/>
    <col min="1805" max="1806" width="11.75" style="13" customWidth="1"/>
    <col min="1807" max="1807" width="1.75" style="13" customWidth="1"/>
    <col min="1808" max="1808" width="6.875" style="13" customWidth="1"/>
    <col min="1809" max="1809" width="4.5" style="13" customWidth="1"/>
    <col min="1810" max="1810" width="3.625" style="13" customWidth="1"/>
    <col min="1811" max="1811" width="0.75" style="13" customWidth="1"/>
    <col min="1812" max="1812" width="3.375" style="13" customWidth="1"/>
    <col min="1813" max="1813" width="3.625" style="13" customWidth="1"/>
    <col min="1814" max="1814" width="3" style="13" customWidth="1"/>
    <col min="1815" max="1815" width="3.625" style="13" customWidth="1"/>
    <col min="1816" max="1816" width="3.125" style="13" customWidth="1"/>
    <col min="1817" max="1817" width="1.875" style="13" customWidth="1"/>
    <col min="1818" max="1819" width="2.25" style="13" customWidth="1"/>
    <col min="1820" max="1820" width="7.25" style="13" customWidth="1"/>
    <col min="1821" max="2055" width="9" style="13"/>
    <col min="2056" max="2056" width="2.5" style="13" customWidth="1"/>
    <col min="2057" max="2057" width="2.375" style="13" customWidth="1"/>
    <col min="2058" max="2058" width="1.125" style="13" customWidth="1"/>
    <col min="2059" max="2059" width="22.625" style="13" customWidth="1"/>
    <col min="2060" max="2060" width="1.25" style="13" customWidth="1"/>
    <col min="2061" max="2062" width="11.75" style="13" customWidth="1"/>
    <col min="2063" max="2063" width="1.75" style="13" customWidth="1"/>
    <col min="2064" max="2064" width="6.875" style="13" customWidth="1"/>
    <col min="2065" max="2065" width="4.5" style="13" customWidth="1"/>
    <col min="2066" max="2066" width="3.625" style="13" customWidth="1"/>
    <col min="2067" max="2067" width="0.75" style="13" customWidth="1"/>
    <col min="2068" max="2068" width="3.375" style="13" customWidth="1"/>
    <col min="2069" max="2069" width="3.625" style="13" customWidth="1"/>
    <col min="2070" max="2070" width="3" style="13" customWidth="1"/>
    <col min="2071" max="2071" width="3.625" style="13" customWidth="1"/>
    <col min="2072" max="2072" width="3.125" style="13" customWidth="1"/>
    <col min="2073" max="2073" width="1.875" style="13" customWidth="1"/>
    <col min="2074" max="2075" width="2.25" style="13" customWidth="1"/>
    <col min="2076" max="2076" width="7.25" style="13" customWidth="1"/>
    <col min="2077" max="2311" width="9" style="13"/>
    <col min="2312" max="2312" width="2.5" style="13" customWidth="1"/>
    <col min="2313" max="2313" width="2.375" style="13" customWidth="1"/>
    <col min="2314" max="2314" width="1.125" style="13" customWidth="1"/>
    <col min="2315" max="2315" width="22.625" style="13" customWidth="1"/>
    <col min="2316" max="2316" width="1.25" style="13" customWidth="1"/>
    <col min="2317" max="2318" width="11.75" style="13" customWidth="1"/>
    <col min="2319" max="2319" width="1.75" style="13" customWidth="1"/>
    <col min="2320" max="2320" width="6.875" style="13" customWidth="1"/>
    <col min="2321" max="2321" width="4.5" style="13" customWidth="1"/>
    <col min="2322" max="2322" width="3.625" style="13" customWidth="1"/>
    <col min="2323" max="2323" width="0.75" style="13" customWidth="1"/>
    <col min="2324" max="2324" width="3.375" style="13" customWidth="1"/>
    <col min="2325" max="2325" width="3.625" style="13" customWidth="1"/>
    <col min="2326" max="2326" width="3" style="13" customWidth="1"/>
    <col min="2327" max="2327" width="3.625" style="13" customWidth="1"/>
    <col min="2328" max="2328" width="3.125" style="13" customWidth="1"/>
    <col min="2329" max="2329" width="1.875" style="13" customWidth="1"/>
    <col min="2330" max="2331" width="2.25" style="13" customWidth="1"/>
    <col min="2332" max="2332" width="7.25" style="13" customWidth="1"/>
    <col min="2333" max="2567" width="9" style="13"/>
    <col min="2568" max="2568" width="2.5" style="13" customWidth="1"/>
    <col min="2569" max="2569" width="2.375" style="13" customWidth="1"/>
    <col min="2570" max="2570" width="1.125" style="13" customWidth="1"/>
    <col min="2571" max="2571" width="22.625" style="13" customWidth="1"/>
    <col min="2572" max="2572" width="1.25" style="13" customWidth="1"/>
    <col min="2573" max="2574" width="11.75" style="13" customWidth="1"/>
    <col min="2575" max="2575" width="1.75" style="13" customWidth="1"/>
    <col min="2576" max="2576" width="6.875" style="13" customWidth="1"/>
    <col min="2577" max="2577" width="4.5" style="13" customWidth="1"/>
    <col min="2578" max="2578" width="3.625" style="13" customWidth="1"/>
    <col min="2579" max="2579" width="0.75" style="13" customWidth="1"/>
    <col min="2580" max="2580" width="3.375" style="13" customWidth="1"/>
    <col min="2581" max="2581" width="3.625" style="13" customWidth="1"/>
    <col min="2582" max="2582" width="3" style="13" customWidth="1"/>
    <col min="2583" max="2583" width="3.625" style="13" customWidth="1"/>
    <col min="2584" max="2584" width="3.125" style="13" customWidth="1"/>
    <col min="2585" max="2585" width="1.875" style="13" customWidth="1"/>
    <col min="2586" max="2587" width="2.25" style="13" customWidth="1"/>
    <col min="2588" max="2588" width="7.25" style="13" customWidth="1"/>
    <col min="2589" max="2823" width="9" style="13"/>
    <col min="2824" max="2824" width="2.5" style="13" customWidth="1"/>
    <col min="2825" max="2825" width="2.375" style="13" customWidth="1"/>
    <col min="2826" max="2826" width="1.125" style="13" customWidth="1"/>
    <col min="2827" max="2827" width="22.625" style="13" customWidth="1"/>
    <col min="2828" max="2828" width="1.25" style="13" customWidth="1"/>
    <col min="2829" max="2830" width="11.75" style="13" customWidth="1"/>
    <col min="2831" max="2831" width="1.75" style="13" customWidth="1"/>
    <col min="2832" max="2832" width="6.875" style="13" customWidth="1"/>
    <col min="2833" max="2833" width="4.5" style="13" customWidth="1"/>
    <col min="2834" max="2834" width="3.625" style="13" customWidth="1"/>
    <col min="2835" max="2835" width="0.75" style="13" customWidth="1"/>
    <col min="2836" max="2836" width="3.375" style="13" customWidth="1"/>
    <col min="2837" max="2837" width="3.625" style="13" customWidth="1"/>
    <col min="2838" max="2838" width="3" style="13" customWidth="1"/>
    <col min="2839" max="2839" width="3.625" style="13" customWidth="1"/>
    <col min="2840" max="2840" width="3.125" style="13" customWidth="1"/>
    <col min="2841" max="2841" width="1.875" style="13" customWidth="1"/>
    <col min="2842" max="2843" width="2.25" style="13" customWidth="1"/>
    <col min="2844" max="2844" width="7.25" style="13" customWidth="1"/>
    <col min="2845" max="3079" width="9" style="13"/>
    <col min="3080" max="3080" width="2.5" style="13" customWidth="1"/>
    <col min="3081" max="3081" width="2.375" style="13" customWidth="1"/>
    <col min="3082" max="3082" width="1.125" style="13" customWidth="1"/>
    <col min="3083" max="3083" width="22.625" style="13" customWidth="1"/>
    <col min="3084" max="3084" width="1.25" style="13" customWidth="1"/>
    <col min="3085" max="3086" width="11.75" style="13" customWidth="1"/>
    <col min="3087" max="3087" width="1.75" style="13" customWidth="1"/>
    <col min="3088" max="3088" width="6.875" style="13" customWidth="1"/>
    <col min="3089" max="3089" width="4.5" style="13" customWidth="1"/>
    <col min="3090" max="3090" width="3.625" style="13" customWidth="1"/>
    <col min="3091" max="3091" width="0.75" style="13" customWidth="1"/>
    <col min="3092" max="3092" width="3.375" style="13" customWidth="1"/>
    <col min="3093" max="3093" width="3.625" style="13" customWidth="1"/>
    <col min="3094" max="3094" width="3" style="13" customWidth="1"/>
    <col min="3095" max="3095" width="3.625" style="13" customWidth="1"/>
    <col min="3096" max="3096" width="3.125" style="13" customWidth="1"/>
    <col min="3097" max="3097" width="1.875" style="13" customWidth="1"/>
    <col min="3098" max="3099" width="2.25" style="13" customWidth="1"/>
    <col min="3100" max="3100" width="7.25" style="13" customWidth="1"/>
    <col min="3101" max="3335" width="9" style="13"/>
    <col min="3336" max="3336" width="2.5" style="13" customWidth="1"/>
    <col min="3337" max="3337" width="2.375" style="13" customWidth="1"/>
    <col min="3338" max="3338" width="1.125" style="13" customWidth="1"/>
    <col min="3339" max="3339" width="22.625" style="13" customWidth="1"/>
    <col min="3340" max="3340" width="1.25" style="13" customWidth="1"/>
    <col min="3341" max="3342" width="11.75" style="13" customWidth="1"/>
    <col min="3343" max="3343" width="1.75" style="13" customWidth="1"/>
    <col min="3344" max="3344" width="6.875" style="13" customWidth="1"/>
    <col min="3345" max="3345" width="4.5" style="13" customWidth="1"/>
    <col min="3346" max="3346" width="3.625" style="13" customWidth="1"/>
    <col min="3347" max="3347" width="0.75" style="13" customWidth="1"/>
    <col min="3348" max="3348" width="3.375" style="13" customWidth="1"/>
    <col min="3349" max="3349" width="3.625" style="13" customWidth="1"/>
    <col min="3350" max="3350" width="3" style="13" customWidth="1"/>
    <col min="3351" max="3351" width="3.625" style="13" customWidth="1"/>
    <col min="3352" max="3352" width="3.125" style="13" customWidth="1"/>
    <col min="3353" max="3353" width="1.875" style="13" customWidth="1"/>
    <col min="3354" max="3355" width="2.25" style="13" customWidth="1"/>
    <col min="3356" max="3356" width="7.25" style="13" customWidth="1"/>
    <col min="3357" max="3591" width="9" style="13"/>
    <col min="3592" max="3592" width="2.5" style="13" customWidth="1"/>
    <col min="3593" max="3593" width="2.375" style="13" customWidth="1"/>
    <col min="3594" max="3594" width="1.125" style="13" customWidth="1"/>
    <col min="3595" max="3595" width="22.625" style="13" customWidth="1"/>
    <col min="3596" max="3596" width="1.25" style="13" customWidth="1"/>
    <col min="3597" max="3598" width="11.75" style="13" customWidth="1"/>
    <col min="3599" max="3599" width="1.75" style="13" customWidth="1"/>
    <col min="3600" max="3600" width="6.875" style="13" customWidth="1"/>
    <col min="3601" max="3601" width="4.5" style="13" customWidth="1"/>
    <col min="3602" max="3602" width="3.625" style="13" customWidth="1"/>
    <col min="3603" max="3603" width="0.75" style="13" customWidth="1"/>
    <col min="3604" max="3604" width="3.375" style="13" customWidth="1"/>
    <col min="3605" max="3605" width="3.625" style="13" customWidth="1"/>
    <col min="3606" max="3606" width="3" style="13" customWidth="1"/>
    <col min="3607" max="3607" width="3.625" style="13" customWidth="1"/>
    <col min="3608" max="3608" width="3.125" style="13" customWidth="1"/>
    <col min="3609" max="3609" width="1.875" style="13" customWidth="1"/>
    <col min="3610" max="3611" width="2.25" style="13" customWidth="1"/>
    <col min="3612" max="3612" width="7.25" style="13" customWidth="1"/>
    <col min="3613" max="3847" width="9" style="13"/>
    <col min="3848" max="3848" width="2.5" style="13" customWidth="1"/>
    <col min="3849" max="3849" width="2.375" style="13" customWidth="1"/>
    <col min="3850" max="3850" width="1.125" style="13" customWidth="1"/>
    <col min="3851" max="3851" width="22.625" style="13" customWidth="1"/>
    <col min="3852" max="3852" width="1.25" style="13" customWidth="1"/>
    <col min="3853" max="3854" width="11.75" style="13" customWidth="1"/>
    <col min="3855" max="3855" width="1.75" style="13" customWidth="1"/>
    <col min="3856" max="3856" width="6.875" style="13" customWidth="1"/>
    <col min="3857" max="3857" width="4.5" style="13" customWidth="1"/>
    <col min="3858" max="3858" width="3.625" style="13" customWidth="1"/>
    <col min="3859" max="3859" width="0.75" style="13" customWidth="1"/>
    <col min="3860" max="3860" width="3.375" style="13" customWidth="1"/>
    <col min="3861" max="3861" width="3.625" style="13" customWidth="1"/>
    <col min="3862" max="3862" width="3" style="13" customWidth="1"/>
    <col min="3863" max="3863" width="3.625" style="13" customWidth="1"/>
    <col min="3864" max="3864" width="3.125" style="13" customWidth="1"/>
    <col min="3865" max="3865" width="1.875" style="13" customWidth="1"/>
    <col min="3866" max="3867" width="2.25" style="13" customWidth="1"/>
    <col min="3868" max="3868" width="7.25" style="13" customWidth="1"/>
    <col min="3869" max="4103" width="9" style="13"/>
    <col min="4104" max="4104" width="2.5" style="13" customWidth="1"/>
    <col min="4105" max="4105" width="2.375" style="13" customWidth="1"/>
    <col min="4106" max="4106" width="1.125" style="13" customWidth="1"/>
    <col min="4107" max="4107" width="22.625" style="13" customWidth="1"/>
    <col min="4108" max="4108" width="1.25" style="13" customWidth="1"/>
    <col min="4109" max="4110" width="11.75" style="13" customWidth="1"/>
    <col min="4111" max="4111" width="1.75" style="13" customWidth="1"/>
    <col min="4112" max="4112" width="6.875" style="13" customWidth="1"/>
    <col min="4113" max="4113" width="4.5" style="13" customWidth="1"/>
    <col min="4114" max="4114" width="3.625" style="13" customWidth="1"/>
    <col min="4115" max="4115" width="0.75" style="13" customWidth="1"/>
    <col min="4116" max="4116" width="3.375" style="13" customWidth="1"/>
    <col min="4117" max="4117" width="3.625" style="13" customWidth="1"/>
    <col min="4118" max="4118" width="3" style="13" customWidth="1"/>
    <col min="4119" max="4119" width="3.625" style="13" customWidth="1"/>
    <col min="4120" max="4120" width="3.125" style="13" customWidth="1"/>
    <col min="4121" max="4121" width="1.875" style="13" customWidth="1"/>
    <col min="4122" max="4123" width="2.25" style="13" customWidth="1"/>
    <col min="4124" max="4124" width="7.25" style="13" customWidth="1"/>
    <col min="4125" max="4359" width="9" style="13"/>
    <col min="4360" max="4360" width="2.5" style="13" customWidth="1"/>
    <col min="4361" max="4361" width="2.375" style="13" customWidth="1"/>
    <col min="4362" max="4362" width="1.125" style="13" customWidth="1"/>
    <col min="4363" max="4363" width="22.625" style="13" customWidth="1"/>
    <col min="4364" max="4364" width="1.25" style="13" customWidth="1"/>
    <col min="4365" max="4366" width="11.75" style="13" customWidth="1"/>
    <col min="4367" max="4367" width="1.75" style="13" customWidth="1"/>
    <col min="4368" max="4368" width="6.875" style="13" customWidth="1"/>
    <col min="4369" max="4369" width="4.5" style="13" customWidth="1"/>
    <col min="4370" max="4370" width="3.625" style="13" customWidth="1"/>
    <col min="4371" max="4371" width="0.75" style="13" customWidth="1"/>
    <col min="4372" max="4372" width="3.375" style="13" customWidth="1"/>
    <col min="4373" max="4373" width="3.625" style="13" customWidth="1"/>
    <col min="4374" max="4374" width="3" style="13" customWidth="1"/>
    <col min="4375" max="4375" width="3.625" style="13" customWidth="1"/>
    <col min="4376" max="4376" width="3.125" style="13" customWidth="1"/>
    <col min="4377" max="4377" width="1.875" style="13" customWidth="1"/>
    <col min="4378" max="4379" width="2.25" style="13" customWidth="1"/>
    <col min="4380" max="4380" width="7.25" style="13" customWidth="1"/>
    <col min="4381" max="4615" width="9" style="13"/>
    <col min="4616" max="4616" width="2.5" style="13" customWidth="1"/>
    <col min="4617" max="4617" width="2.375" style="13" customWidth="1"/>
    <col min="4618" max="4618" width="1.125" style="13" customWidth="1"/>
    <col min="4619" max="4619" width="22.625" style="13" customWidth="1"/>
    <col min="4620" max="4620" width="1.25" style="13" customWidth="1"/>
    <col min="4621" max="4622" width="11.75" style="13" customWidth="1"/>
    <col min="4623" max="4623" width="1.75" style="13" customWidth="1"/>
    <col min="4624" max="4624" width="6.875" style="13" customWidth="1"/>
    <col min="4625" max="4625" width="4.5" style="13" customWidth="1"/>
    <col min="4626" max="4626" width="3.625" style="13" customWidth="1"/>
    <col min="4627" max="4627" width="0.75" style="13" customWidth="1"/>
    <col min="4628" max="4628" width="3.375" style="13" customWidth="1"/>
    <col min="4629" max="4629" width="3.625" style="13" customWidth="1"/>
    <col min="4630" max="4630" width="3" style="13" customWidth="1"/>
    <col min="4631" max="4631" width="3.625" style="13" customWidth="1"/>
    <col min="4632" max="4632" width="3.125" style="13" customWidth="1"/>
    <col min="4633" max="4633" width="1.875" style="13" customWidth="1"/>
    <col min="4634" max="4635" width="2.25" style="13" customWidth="1"/>
    <col min="4636" max="4636" width="7.25" style="13" customWidth="1"/>
    <col min="4637" max="4871" width="9" style="13"/>
    <col min="4872" max="4872" width="2.5" style="13" customWidth="1"/>
    <col min="4873" max="4873" width="2.375" style="13" customWidth="1"/>
    <col min="4874" max="4874" width="1.125" style="13" customWidth="1"/>
    <col min="4875" max="4875" width="22.625" style="13" customWidth="1"/>
    <col min="4876" max="4876" width="1.25" style="13" customWidth="1"/>
    <col min="4877" max="4878" width="11.75" style="13" customWidth="1"/>
    <col min="4879" max="4879" width="1.75" style="13" customWidth="1"/>
    <col min="4880" max="4880" width="6.875" style="13" customWidth="1"/>
    <col min="4881" max="4881" width="4.5" style="13" customWidth="1"/>
    <col min="4882" max="4882" width="3.625" style="13" customWidth="1"/>
    <col min="4883" max="4883" width="0.75" style="13" customWidth="1"/>
    <col min="4884" max="4884" width="3.375" style="13" customWidth="1"/>
    <col min="4885" max="4885" width="3.625" style="13" customWidth="1"/>
    <col min="4886" max="4886" width="3" style="13" customWidth="1"/>
    <col min="4887" max="4887" width="3.625" style="13" customWidth="1"/>
    <col min="4888" max="4888" width="3.125" style="13" customWidth="1"/>
    <col min="4889" max="4889" width="1.875" style="13" customWidth="1"/>
    <col min="4890" max="4891" width="2.25" style="13" customWidth="1"/>
    <col min="4892" max="4892" width="7.25" style="13" customWidth="1"/>
    <col min="4893" max="5127" width="9" style="13"/>
    <col min="5128" max="5128" width="2.5" style="13" customWidth="1"/>
    <col min="5129" max="5129" width="2.375" style="13" customWidth="1"/>
    <col min="5130" max="5130" width="1.125" style="13" customWidth="1"/>
    <col min="5131" max="5131" width="22.625" style="13" customWidth="1"/>
    <col min="5132" max="5132" width="1.25" style="13" customWidth="1"/>
    <col min="5133" max="5134" width="11.75" style="13" customWidth="1"/>
    <col min="5135" max="5135" width="1.75" style="13" customWidth="1"/>
    <col min="5136" max="5136" width="6.875" style="13" customWidth="1"/>
    <col min="5137" max="5137" width="4.5" style="13" customWidth="1"/>
    <col min="5138" max="5138" width="3.625" style="13" customWidth="1"/>
    <col min="5139" max="5139" width="0.75" style="13" customWidth="1"/>
    <col min="5140" max="5140" width="3.375" style="13" customWidth="1"/>
    <col min="5141" max="5141" width="3.625" style="13" customWidth="1"/>
    <col min="5142" max="5142" width="3" style="13" customWidth="1"/>
    <col min="5143" max="5143" width="3.625" style="13" customWidth="1"/>
    <col min="5144" max="5144" width="3.125" style="13" customWidth="1"/>
    <col min="5145" max="5145" width="1.875" style="13" customWidth="1"/>
    <col min="5146" max="5147" width="2.25" style="13" customWidth="1"/>
    <col min="5148" max="5148" width="7.25" style="13" customWidth="1"/>
    <col min="5149" max="5383" width="9" style="13"/>
    <col min="5384" max="5384" width="2.5" style="13" customWidth="1"/>
    <col min="5385" max="5385" width="2.375" style="13" customWidth="1"/>
    <col min="5386" max="5386" width="1.125" style="13" customWidth="1"/>
    <col min="5387" max="5387" width="22.625" style="13" customWidth="1"/>
    <col min="5388" max="5388" width="1.25" style="13" customWidth="1"/>
    <col min="5389" max="5390" width="11.75" style="13" customWidth="1"/>
    <col min="5391" max="5391" width="1.75" style="13" customWidth="1"/>
    <col min="5392" max="5392" width="6.875" style="13" customWidth="1"/>
    <col min="5393" max="5393" width="4.5" style="13" customWidth="1"/>
    <col min="5394" max="5394" width="3.625" style="13" customWidth="1"/>
    <col min="5395" max="5395" width="0.75" style="13" customWidth="1"/>
    <col min="5396" max="5396" width="3.375" style="13" customWidth="1"/>
    <col min="5397" max="5397" width="3.625" style="13" customWidth="1"/>
    <col min="5398" max="5398" width="3" style="13" customWidth="1"/>
    <col min="5399" max="5399" width="3.625" style="13" customWidth="1"/>
    <col min="5400" max="5400" width="3.125" style="13" customWidth="1"/>
    <col min="5401" max="5401" width="1.875" style="13" customWidth="1"/>
    <col min="5402" max="5403" width="2.25" style="13" customWidth="1"/>
    <col min="5404" max="5404" width="7.25" style="13" customWidth="1"/>
    <col min="5405" max="5639" width="9" style="13"/>
    <col min="5640" max="5640" width="2.5" style="13" customWidth="1"/>
    <col min="5641" max="5641" width="2.375" style="13" customWidth="1"/>
    <col min="5642" max="5642" width="1.125" style="13" customWidth="1"/>
    <col min="5643" max="5643" width="22.625" style="13" customWidth="1"/>
    <col min="5644" max="5644" width="1.25" style="13" customWidth="1"/>
    <col min="5645" max="5646" width="11.75" style="13" customWidth="1"/>
    <col min="5647" max="5647" width="1.75" style="13" customWidth="1"/>
    <col min="5648" max="5648" width="6.875" style="13" customWidth="1"/>
    <col min="5649" max="5649" width="4.5" style="13" customWidth="1"/>
    <col min="5650" max="5650" width="3.625" style="13" customWidth="1"/>
    <col min="5651" max="5651" width="0.75" style="13" customWidth="1"/>
    <col min="5652" max="5652" width="3.375" style="13" customWidth="1"/>
    <col min="5653" max="5653" width="3.625" style="13" customWidth="1"/>
    <col min="5654" max="5654" width="3" style="13" customWidth="1"/>
    <col min="5655" max="5655" width="3.625" style="13" customWidth="1"/>
    <col min="5656" max="5656" width="3.125" style="13" customWidth="1"/>
    <col min="5657" max="5657" width="1.875" style="13" customWidth="1"/>
    <col min="5658" max="5659" width="2.25" style="13" customWidth="1"/>
    <col min="5660" max="5660" width="7.25" style="13" customWidth="1"/>
    <col min="5661" max="5895" width="9" style="13"/>
    <col min="5896" max="5896" width="2.5" style="13" customWidth="1"/>
    <col min="5897" max="5897" width="2.375" style="13" customWidth="1"/>
    <col min="5898" max="5898" width="1.125" style="13" customWidth="1"/>
    <col min="5899" max="5899" width="22.625" style="13" customWidth="1"/>
    <col min="5900" max="5900" width="1.25" style="13" customWidth="1"/>
    <col min="5901" max="5902" width="11.75" style="13" customWidth="1"/>
    <col min="5903" max="5903" width="1.75" style="13" customWidth="1"/>
    <col min="5904" max="5904" width="6.875" style="13" customWidth="1"/>
    <col min="5905" max="5905" width="4.5" style="13" customWidth="1"/>
    <col min="5906" max="5906" width="3.625" style="13" customWidth="1"/>
    <col min="5907" max="5907" width="0.75" style="13" customWidth="1"/>
    <col min="5908" max="5908" width="3.375" style="13" customWidth="1"/>
    <col min="5909" max="5909" width="3.625" style="13" customWidth="1"/>
    <col min="5910" max="5910" width="3" style="13" customWidth="1"/>
    <col min="5911" max="5911" width="3.625" style="13" customWidth="1"/>
    <col min="5912" max="5912" width="3.125" style="13" customWidth="1"/>
    <col min="5913" max="5913" width="1.875" style="13" customWidth="1"/>
    <col min="5914" max="5915" width="2.25" style="13" customWidth="1"/>
    <col min="5916" max="5916" width="7.25" style="13" customWidth="1"/>
    <col min="5917" max="6151" width="9" style="13"/>
    <col min="6152" max="6152" width="2.5" style="13" customWidth="1"/>
    <col min="6153" max="6153" width="2.375" style="13" customWidth="1"/>
    <col min="6154" max="6154" width="1.125" style="13" customWidth="1"/>
    <col min="6155" max="6155" width="22.625" style="13" customWidth="1"/>
    <col min="6156" max="6156" width="1.25" style="13" customWidth="1"/>
    <col min="6157" max="6158" width="11.75" style="13" customWidth="1"/>
    <col min="6159" max="6159" width="1.75" style="13" customWidth="1"/>
    <col min="6160" max="6160" width="6.875" style="13" customWidth="1"/>
    <col min="6161" max="6161" width="4.5" style="13" customWidth="1"/>
    <col min="6162" max="6162" width="3.625" style="13" customWidth="1"/>
    <col min="6163" max="6163" width="0.75" style="13" customWidth="1"/>
    <col min="6164" max="6164" width="3.375" style="13" customWidth="1"/>
    <col min="6165" max="6165" width="3.625" style="13" customWidth="1"/>
    <col min="6166" max="6166" width="3" style="13" customWidth="1"/>
    <col min="6167" max="6167" width="3.625" style="13" customWidth="1"/>
    <col min="6168" max="6168" width="3.125" style="13" customWidth="1"/>
    <col min="6169" max="6169" width="1.875" style="13" customWidth="1"/>
    <col min="6170" max="6171" width="2.25" style="13" customWidth="1"/>
    <col min="6172" max="6172" width="7.25" style="13" customWidth="1"/>
    <col min="6173" max="6407" width="9" style="13"/>
    <col min="6408" max="6408" width="2.5" style="13" customWidth="1"/>
    <col min="6409" max="6409" width="2.375" style="13" customWidth="1"/>
    <col min="6410" max="6410" width="1.125" style="13" customWidth="1"/>
    <col min="6411" max="6411" width="22.625" style="13" customWidth="1"/>
    <col min="6412" max="6412" width="1.25" style="13" customWidth="1"/>
    <col min="6413" max="6414" width="11.75" style="13" customWidth="1"/>
    <col min="6415" max="6415" width="1.75" style="13" customWidth="1"/>
    <col min="6416" max="6416" width="6.875" style="13" customWidth="1"/>
    <col min="6417" max="6417" width="4.5" style="13" customWidth="1"/>
    <col min="6418" max="6418" width="3.625" style="13" customWidth="1"/>
    <col min="6419" max="6419" width="0.75" style="13" customWidth="1"/>
    <col min="6420" max="6420" width="3.375" style="13" customWidth="1"/>
    <col min="6421" max="6421" width="3.625" style="13" customWidth="1"/>
    <col min="6422" max="6422" width="3" style="13" customWidth="1"/>
    <col min="6423" max="6423" width="3.625" style="13" customWidth="1"/>
    <col min="6424" max="6424" width="3.125" style="13" customWidth="1"/>
    <col min="6425" max="6425" width="1.875" style="13" customWidth="1"/>
    <col min="6426" max="6427" width="2.25" style="13" customWidth="1"/>
    <col min="6428" max="6428" width="7.25" style="13" customWidth="1"/>
    <col min="6429" max="6663" width="9" style="13"/>
    <col min="6664" max="6664" width="2.5" style="13" customWidth="1"/>
    <col min="6665" max="6665" width="2.375" style="13" customWidth="1"/>
    <col min="6666" max="6666" width="1.125" style="13" customWidth="1"/>
    <col min="6667" max="6667" width="22.625" style="13" customWidth="1"/>
    <col min="6668" max="6668" width="1.25" style="13" customWidth="1"/>
    <col min="6669" max="6670" width="11.75" style="13" customWidth="1"/>
    <col min="6671" max="6671" width="1.75" style="13" customWidth="1"/>
    <col min="6672" max="6672" width="6.875" style="13" customWidth="1"/>
    <col min="6673" max="6673" width="4.5" style="13" customWidth="1"/>
    <col min="6674" max="6674" width="3.625" style="13" customWidth="1"/>
    <col min="6675" max="6675" width="0.75" style="13" customWidth="1"/>
    <col min="6676" max="6676" width="3.375" style="13" customWidth="1"/>
    <col min="6677" max="6677" width="3.625" style="13" customWidth="1"/>
    <col min="6678" max="6678" width="3" style="13" customWidth="1"/>
    <col min="6679" max="6679" width="3.625" style="13" customWidth="1"/>
    <col min="6680" max="6680" width="3.125" style="13" customWidth="1"/>
    <col min="6681" max="6681" width="1.875" style="13" customWidth="1"/>
    <col min="6682" max="6683" width="2.25" style="13" customWidth="1"/>
    <col min="6684" max="6684" width="7.25" style="13" customWidth="1"/>
    <col min="6685" max="6919" width="9" style="13"/>
    <col min="6920" max="6920" width="2.5" style="13" customWidth="1"/>
    <col min="6921" max="6921" width="2.375" style="13" customWidth="1"/>
    <col min="6922" max="6922" width="1.125" style="13" customWidth="1"/>
    <col min="6923" max="6923" width="22.625" style="13" customWidth="1"/>
    <col min="6924" max="6924" width="1.25" style="13" customWidth="1"/>
    <col min="6925" max="6926" width="11.75" style="13" customWidth="1"/>
    <col min="6927" max="6927" width="1.75" style="13" customWidth="1"/>
    <col min="6928" max="6928" width="6.875" style="13" customWidth="1"/>
    <col min="6929" max="6929" width="4.5" style="13" customWidth="1"/>
    <col min="6930" max="6930" width="3.625" style="13" customWidth="1"/>
    <col min="6931" max="6931" width="0.75" style="13" customWidth="1"/>
    <col min="6932" max="6932" width="3.375" style="13" customWidth="1"/>
    <col min="6933" max="6933" width="3.625" style="13" customWidth="1"/>
    <col min="6934" max="6934" width="3" style="13" customWidth="1"/>
    <col min="6935" max="6935" width="3.625" style="13" customWidth="1"/>
    <col min="6936" max="6936" width="3.125" style="13" customWidth="1"/>
    <col min="6937" max="6937" width="1.875" style="13" customWidth="1"/>
    <col min="6938" max="6939" width="2.25" style="13" customWidth="1"/>
    <col min="6940" max="6940" width="7.25" style="13" customWidth="1"/>
    <col min="6941" max="7175" width="9" style="13"/>
    <col min="7176" max="7176" width="2.5" style="13" customWidth="1"/>
    <col min="7177" max="7177" width="2.375" style="13" customWidth="1"/>
    <col min="7178" max="7178" width="1.125" style="13" customWidth="1"/>
    <col min="7179" max="7179" width="22.625" style="13" customWidth="1"/>
    <col min="7180" max="7180" width="1.25" style="13" customWidth="1"/>
    <col min="7181" max="7182" width="11.75" style="13" customWidth="1"/>
    <col min="7183" max="7183" width="1.75" style="13" customWidth="1"/>
    <col min="7184" max="7184" width="6.875" style="13" customWidth="1"/>
    <col min="7185" max="7185" width="4.5" style="13" customWidth="1"/>
    <col min="7186" max="7186" width="3.625" style="13" customWidth="1"/>
    <col min="7187" max="7187" width="0.75" style="13" customWidth="1"/>
    <col min="7188" max="7188" width="3.375" style="13" customWidth="1"/>
    <col min="7189" max="7189" width="3.625" style="13" customWidth="1"/>
    <col min="7190" max="7190" width="3" style="13" customWidth="1"/>
    <col min="7191" max="7191" width="3.625" style="13" customWidth="1"/>
    <col min="7192" max="7192" width="3.125" style="13" customWidth="1"/>
    <col min="7193" max="7193" width="1.875" style="13" customWidth="1"/>
    <col min="7194" max="7195" width="2.25" style="13" customWidth="1"/>
    <col min="7196" max="7196" width="7.25" style="13" customWidth="1"/>
    <col min="7197" max="7431" width="9" style="13"/>
    <col min="7432" max="7432" width="2.5" style="13" customWidth="1"/>
    <col min="7433" max="7433" width="2.375" style="13" customWidth="1"/>
    <col min="7434" max="7434" width="1.125" style="13" customWidth="1"/>
    <col min="7435" max="7435" width="22.625" style="13" customWidth="1"/>
    <col min="7436" max="7436" width="1.25" style="13" customWidth="1"/>
    <col min="7437" max="7438" width="11.75" style="13" customWidth="1"/>
    <col min="7439" max="7439" width="1.75" style="13" customWidth="1"/>
    <col min="7440" max="7440" width="6.875" style="13" customWidth="1"/>
    <col min="7441" max="7441" width="4.5" style="13" customWidth="1"/>
    <col min="7442" max="7442" width="3.625" style="13" customWidth="1"/>
    <col min="7443" max="7443" width="0.75" style="13" customWidth="1"/>
    <col min="7444" max="7444" width="3.375" style="13" customWidth="1"/>
    <col min="7445" max="7445" width="3.625" style="13" customWidth="1"/>
    <col min="7446" max="7446" width="3" style="13" customWidth="1"/>
    <col min="7447" max="7447" width="3.625" style="13" customWidth="1"/>
    <col min="7448" max="7448" width="3.125" style="13" customWidth="1"/>
    <col min="7449" max="7449" width="1.875" style="13" customWidth="1"/>
    <col min="7450" max="7451" width="2.25" style="13" customWidth="1"/>
    <col min="7452" max="7452" width="7.25" style="13" customWidth="1"/>
    <col min="7453" max="7687" width="9" style="13"/>
    <col min="7688" max="7688" width="2.5" style="13" customWidth="1"/>
    <col min="7689" max="7689" width="2.375" style="13" customWidth="1"/>
    <col min="7690" max="7690" width="1.125" style="13" customWidth="1"/>
    <col min="7691" max="7691" width="22.625" style="13" customWidth="1"/>
    <col min="7692" max="7692" width="1.25" style="13" customWidth="1"/>
    <col min="7693" max="7694" width="11.75" style="13" customWidth="1"/>
    <col min="7695" max="7695" width="1.75" style="13" customWidth="1"/>
    <col min="7696" max="7696" width="6.875" style="13" customWidth="1"/>
    <col min="7697" max="7697" width="4.5" style="13" customWidth="1"/>
    <col min="7698" max="7698" width="3.625" style="13" customWidth="1"/>
    <col min="7699" max="7699" width="0.75" style="13" customWidth="1"/>
    <col min="7700" max="7700" width="3.375" style="13" customWidth="1"/>
    <col min="7701" max="7701" width="3.625" style="13" customWidth="1"/>
    <col min="7702" max="7702" width="3" style="13" customWidth="1"/>
    <col min="7703" max="7703" width="3.625" style="13" customWidth="1"/>
    <col min="7704" max="7704" width="3.125" style="13" customWidth="1"/>
    <col min="7705" max="7705" width="1.875" style="13" customWidth="1"/>
    <col min="7706" max="7707" width="2.25" style="13" customWidth="1"/>
    <col min="7708" max="7708" width="7.25" style="13" customWidth="1"/>
    <col min="7709" max="7943" width="9" style="13"/>
    <col min="7944" max="7944" width="2.5" style="13" customWidth="1"/>
    <col min="7945" max="7945" width="2.375" style="13" customWidth="1"/>
    <col min="7946" max="7946" width="1.125" style="13" customWidth="1"/>
    <col min="7947" max="7947" width="22.625" style="13" customWidth="1"/>
    <col min="7948" max="7948" width="1.25" style="13" customWidth="1"/>
    <col min="7949" max="7950" width="11.75" style="13" customWidth="1"/>
    <col min="7951" max="7951" width="1.75" style="13" customWidth="1"/>
    <col min="7952" max="7952" width="6.875" style="13" customWidth="1"/>
    <col min="7953" max="7953" width="4.5" style="13" customWidth="1"/>
    <col min="7954" max="7954" width="3.625" style="13" customWidth="1"/>
    <col min="7955" max="7955" width="0.75" style="13" customWidth="1"/>
    <col min="7956" max="7956" width="3.375" style="13" customWidth="1"/>
    <col min="7957" max="7957" width="3.625" style="13" customWidth="1"/>
    <col min="7958" max="7958" width="3" style="13" customWidth="1"/>
    <col min="7959" max="7959" width="3.625" style="13" customWidth="1"/>
    <col min="7960" max="7960" width="3.125" style="13" customWidth="1"/>
    <col min="7961" max="7961" width="1.875" style="13" customWidth="1"/>
    <col min="7962" max="7963" width="2.25" style="13" customWidth="1"/>
    <col min="7964" max="7964" width="7.25" style="13" customWidth="1"/>
    <col min="7965" max="8199" width="9" style="13"/>
    <col min="8200" max="8200" width="2.5" style="13" customWidth="1"/>
    <col min="8201" max="8201" width="2.375" style="13" customWidth="1"/>
    <col min="8202" max="8202" width="1.125" style="13" customWidth="1"/>
    <col min="8203" max="8203" width="22.625" style="13" customWidth="1"/>
    <col min="8204" max="8204" width="1.25" style="13" customWidth="1"/>
    <col min="8205" max="8206" width="11.75" style="13" customWidth="1"/>
    <col min="8207" max="8207" width="1.75" style="13" customWidth="1"/>
    <col min="8208" max="8208" width="6.875" style="13" customWidth="1"/>
    <col min="8209" max="8209" width="4.5" style="13" customWidth="1"/>
    <col min="8210" max="8210" width="3.625" style="13" customWidth="1"/>
    <col min="8211" max="8211" width="0.75" style="13" customWidth="1"/>
    <col min="8212" max="8212" width="3.375" style="13" customWidth="1"/>
    <col min="8213" max="8213" width="3.625" style="13" customWidth="1"/>
    <col min="8214" max="8214" width="3" style="13" customWidth="1"/>
    <col min="8215" max="8215" width="3.625" style="13" customWidth="1"/>
    <col min="8216" max="8216" width="3.125" style="13" customWidth="1"/>
    <col min="8217" max="8217" width="1.875" style="13" customWidth="1"/>
    <col min="8218" max="8219" width="2.25" style="13" customWidth="1"/>
    <col min="8220" max="8220" width="7.25" style="13" customWidth="1"/>
    <col min="8221" max="8455" width="9" style="13"/>
    <col min="8456" max="8456" width="2.5" style="13" customWidth="1"/>
    <col min="8457" max="8457" width="2.375" style="13" customWidth="1"/>
    <col min="8458" max="8458" width="1.125" style="13" customWidth="1"/>
    <col min="8459" max="8459" width="22.625" style="13" customWidth="1"/>
    <col min="8460" max="8460" width="1.25" style="13" customWidth="1"/>
    <col min="8461" max="8462" width="11.75" style="13" customWidth="1"/>
    <col min="8463" max="8463" width="1.75" style="13" customWidth="1"/>
    <col min="8464" max="8464" width="6.875" style="13" customWidth="1"/>
    <col min="8465" max="8465" width="4.5" style="13" customWidth="1"/>
    <col min="8466" max="8466" width="3.625" style="13" customWidth="1"/>
    <col min="8467" max="8467" width="0.75" style="13" customWidth="1"/>
    <col min="8468" max="8468" width="3.375" style="13" customWidth="1"/>
    <col min="8469" max="8469" width="3.625" style="13" customWidth="1"/>
    <col min="8470" max="8470" width="3" style="13" customWidth="1"/>
    <col min="8471" max="8471" width="3.625" style="13" customWidth="1"/>
    <col min="8472" max="8472" width="3.125" style="13" customWidth="1"/>
    <col min="8473" max="8473" width="1.875" style="13" customWidth="1"/>
    <col min="8474" max="8475" width="2.25" style="13" customWidth="1"/>
    <col min="8476" max="8476" width="7.25" style="13" customWidth="1"/>
    <col min="8477" max="8711" width="9" style="13"/>
    <col min="8712" max="8712" width="2.5" style="13" customWidth="1"/>
    <col min="8713" max="8713" width="2.375" style="13" customWidth="1"/>
    <col min="8714" max="8714" width="1.125" style="13" customWidth="1"/>
    <col min="8715" max="8715" width="22.625" style="13" customWidth="1"/>
    <col min="8716" max="8716" width="1.25" style="13" customWidth="1"/>
    <col min="8717" max="8718" width="11.75" style="13" customWidth="1"/>
    <col min="8719" max="8719" width="1.75" style="13" customWidth="1"/>
    <col min="8720" max="8720" width="6.875" style="13" customWidth="1"/>
    <col min="8721" max="8721" width="4.5" style="13" customWidth="1"/>
    <col min="8722" max="8722" width="3.625" style="13" customWidth="1"/>
    <col min="8723" max="8723" width="0.75" style="13" customWidth="1"/>
    <col min="8724" max="8724" width="3.375" style="13" customWidth="1"/>
    <col min="8725" max="8725" width="3.625" style="13" customWidth="1"/>
    <col min="8726" max="8726" width="3" style="13" customWidth="1"/>
    <col min="8727" max="8727" width="3.625" style="13" customWidth="1"/>
    <col min="8728" max="8728" width="3.125" style="13" customWidth="1"/>
    <col min="8729" max="8729" width="1.875" style="13" customWidth="1"/>
    <col min="8730" max="8731" width="2.25" style="13" customWidth="1"/>
    <col min="8732" max="8732" width="7.25" style="13" customWidth="1"/>
    <col min="8733" max="8967" width="9" style="13"/>
    <col min="8968" max="8968" width="2.5" style="13" customWidth="1"/>
    <col min="8969" max="8969" width="2.375" style="13" customWidth="1"/>
    <col min="8970" max="8970" width="1.125" style="13" customWidth="1"/>
    <col min="8971" max="8971" width="22.625" style="13" customWidth="1"/>
    <col min="8972" max="8972" width="1.25" style="13" customWidth="1"/>
    <col min="8973" max="8974" width="11.75" style="13" customWidth="1"/>
    <col min="8975" max="8975" width="1.75" style="13" customWidth="1"/>
    <col min="8976" max="8976" width="6.875" style="13" customWidth="1"/>
    <col min="8977" max="8977" width="4.5" style="13" customWidth="1"/>
    <col min="8978" max="8978" width="3.625" style="13" customWidth="1"/>
    <col min="8979" max="8979" width="0.75" style="13" customWidth="1"/>
    <col min="8980" max="8980" width="3.375" style="13" customWidth="1"/>
    <col min="8981" max="8981" width="3.625" style="13" customWidth="1"/>
    <col min="8982" max="8982" width="3" style="13" customWidth="1"/>
    <col min="8983" max="8983" width="3.625" style="13" customWidth="1"/>
    <col min="8984" max="8984" width="3.125" style="13" customWidth="1"/>
    <col min="8985" max="8985" width="1.875" style="13" customWidth="1"/>
    <col min="8986" max="8987" width="2.25" style="13" customWidth="1"/>
    <col min="8988" max="8988" width="7.25" style="13" customWidth="1"/>
    <col min="8989" max="9223" width="9" style="13"/>
    <col min="9224" max="9224" width="2.5" style="13" customWidth="1"/>
    <col min="9225" max="9225" width="2.375" style="13" customWidth="1"/>
    <col min="9226" max="9226" width="1.125" style="13" customWidth="1"/>
    <col min="9227" max="9227" width="22.625" style="13" customWidth="1"/>
    <col min="9228" max="9228" width="1.25" style="13" customWidth="1"/>
    <col min="9229" max="9230" width="11.75" style="13" customWidth="1"/>
    <col min="9231" max="9231" width="1.75" style="13" customWidth="1"/>
    <col min="9232" max="9232" width="6.875" style="13" customWidth="1"/>
    <col min="9233" max="9233" width="4.5" style="13" customWidth="1"/>
    <col min="9234" max="9234" width="3.625" style="13" customWidth="1"/>
    <col min="9235" max="9235" width="0.75" style="13" customWidth="1"/>
    <col min="9236" max="9236" width="3.375" style="13" customWidth="1"/>
    <col min="9237" max="9237" width="3.625" style="13" customWidth="1"/>
    <col min="9238" max="9238" width="3" style="13" customWidth="1"/>
    <col min="9239" max="9239" width="3.625" style="13" customWidth="1"/>
    <col min="9240" max="9240" width="3.125" style="13" customWidth="1"/>
    <col min="9241" max="9241" width="1.875" style="13" customWidth="1"/>
    <col min="9242" max="9243" width="2.25" style="13" customWidth="1"/>
    <col min="9244" max="9244" width="7.25" style="13" customWidth="1"/>
    <col min="9245" max="9479" width="9" style="13"/>
    <col min="9480" max="9480" width="2.5" style="13" customWidth="1"/>
    <col min="9481" max="9481" width="2.375" style="13" customWidth="1"/>
    <col min="9482" max="9482" width="1.125" style="13" customWidth="1"/>
    <col min="9483" max="9483" width="22.625" style="13" customWidth="1"/>
    <col min="9484" max="9484" width="1.25" style="13" customWidth="1"/>
    <col min="9485" max="9486" width="11.75" style="13" customWidth="1"/>
    <col min="9487" max="9487" width="1.75" style="13" customWidth="1"/>
    <col min="9488" max="9488" width="6.875" style="13" customWidth="1"/>
    <col min="9489" max="9489" width="4.5" style="13" customWidth="1"/>
    <col min="9490" max="9490" width="3.625" style="13" customWidth="1"/>
    <col min="9491" max="9491" width="0.75" style="13" customWidth="1"/>
    <col min="9492" max="9492" width="3.375" style="13" customWidth="1"/>
    <col min="9493" max="9493" width="3.625" style="13" customWidth="1"/>
    <col min="9494" max="9494" width="3" style="13" customWidth="1"/>
    <col min="9495" max="9495" width="3.625" style="13" customWidth="1"/>
    <col min="9496" max="9496" width="3.125" style="13" customWidth="1"/>
    <col min="9497" max="9497" width="1.875" style="13" customWidth="1"/>
    <col min="9498" max="9499" width="2.25" style="13" customWidth="1"/>
    <col min="9500" max="9500" width="7.25" style="13" customWidth="1"/>
    <col min="9501" max="9735" width="9" style="13"/>
    <col min="9736" max="9736" width="2.5" style="13" customWidth="1"/>
    <col min="9737" max="9737" width="2.375" style="13" customWidth="1"/>
    <col min="9738" max="9738" width="1.125" style="13" customWidth="1"/>
    <col min="9739" max="9739" width="22.625" style="13" customWidth="1"/>
    <col min="9740" max="9740" width="1.25" style="13" customWidth="1"/>
    <col min="9741" max="9742" width="11.75" style="13" customWidth="1"/>
    <col min="9743" max="9743" width="1.75" style="13" customWidth="1"/>
    <col min="9744" max="9744" width="6.875" style="13" customWidth="1"/>
    <col min="9745" max="9745" width="4.5" style="13" customWidth="1"/>
    <col min="9746" max="9746" width="3.625" style="13" customWidth="1"/>
    <col min="9747" max="9747" width="0.75" style="13" customWidth="1"/>
    <col min="9748" max="9748" width="3.375" style="13" customWidth="1"/>
    <col min="9749" max="9749" width="3.625" style="13" customWidth="1"/>
    <col min="9750" max="9750" width="3" style="13" customWidth="1"/>
    <col min="9751" max="9751" width="3.625" style="13" customWidth="1"/>
    <col min="9752" max="9752" width="3.125" style="13" customWidth="1"/>
    <col min="9753" max="9753" width="1.875" style="13" customWidth="1"/>
    <col min="9754" max="9755" width="2.25" style="13" customWidth="1"/>
    <col min="9756" max="9756" width="7.25" style="13" customWidth="1"/>
    <col min="9757" max="9991" width="9" style="13"/>
    <col min="9992" max="9992" width="2.5" style="13" customWidth="1"/>
    <col min="9993" max="9993" width="2.375" style="13" customWidth="1"/>
    <col min="9994" max="9994" width="1.125" style="13" customWidth="1"/>
    <col min="9995" max="9995" width="22.625" style="13" customWidth="1"/>
    <col min="9996" max="9996" width="1.25" style="13" customWidth="1"/>
    <col min="9997" max="9998" width="11.75" style="13" customWidth="1"/>
    <col min="9999" max="9999" width="1.75" style="13" customWidth="1"/>
    <col min="10000" max="10000" width="6.875" style="13" customWidth="1"/>
    <col min="10001" max="10001" width="4.5" style="13" customWidth="1"/>
    <col min="10002" max="10002" width="3.625" style="13" customWidth="1"/>
    <col min="10003" max="10003" width="0.75" style="13" customWidth="1"/>
    <col min="10004" max="10004" width="3.375" style="13" customWidth="1"/>
    <col min="10005" max="10005" width="3.625" style="13" customWidth="1"/>
    <col min="10006" max="10006" width="3" style="13" customWidth="1"/>
    <col min="10007" max="10007" width="3.625" style="13" customWidth="1"/>
    <col min="10008" max="10008" width="3.125" style="13" customWidth="1"/>
    <col min="10009" max="10009" width="1.875" style="13" customWidth="1"/>
    <col min="10010" max="10011" width="2.25" style="13" customWidth="1"/>
    <col min="10012" max="10012" width="7.25" style="13" customWidth="1"/>
    <col min="10013" max="10247" width="9" style="13"/>
    <col min="10248" max="10248" width="2.5" style="13" customWidth="1"/>
    <col min="10249" max="10249" width="2.375" style="13" customWidth="1"/>
    <col min="10250" max="10250" width="1.125" style="13" customWidth="1"/>
    <col min="10251" max="10251" width="22.625" style="13" customWidth="1"/>
    <col min="10252" max="10252" width="1.25" style="13" customWidth="1"/>
    <col min="10253" max="10254" width="11.75" style="13" customWidth="1"/>
    <col min="10255" max="10255" width="1.75" style="13" customWidth="1"/>
    <col min="10256" max="10256" width="6.875" style="13" customWidth="1"/>
    <col min="10257" max="10257" width="4.5" style="13" customWidth="1"/>
    <col min="10258" max="10258" width="3.625" style="13" customWidth="1"/>
    <col min="10259" max="10259" width="0.75" style="13" customWidth="1"/>
    <col min="10260" max="10260" width="3.375" style="13" customWidth="1"/>
    <col min="10261" max="10261" width="3.625" style="13" customWidth="1"/>
    <col min="10262" max="10262" width="3" style="13" customWidth="1"/>
    <col min="10263" max="10263" width="3.625" style="13" customWidth="1"/>
    <col min="10264" max="10264" width="3.125" style="13" customWidth="1"/>
    <col min="10265" max="10265" width="1.875" style="13" customWidth="1"/>
    <col min="10266" max="10267" width="2.25" style="13" customWidth="1"/>
    <col min="10268" max="10268" width="7.25" style="13" customWidth="1"/>
    <col min="10269" max="10503" width="9" style="13"/>
    <col min="10504" max="10504" width="2.5" style="13" customWidth="1"/>
    <col min="10505" max="10505" width="2.375" style="13" customWidth="1"/>
    <col min="10506" max="10506" width="1.125" style="13" customWidth="1"/>
    <col min="10507" max="10507" width="22.625" style="13" customWidth="1"/>
    <col min="10508" max="10508" width="1.25" style="13" customWidth="1"/>
    <col min="10509" max="10510" width="11.75" style="13" customWidth="1"/>
    <col min="10511" max="10511" width="1.75" style="13" customWidth="1"/>
    <col min="10512" max="10512" width="6.875" style="13" customWidth="1"/>
    <col min="10513" max="10513" width="4.5" style="13" customWidth="1"/>
    <col min="10514" max="10514" width="3.625" style="13" customWidth="1"/>
    <col min="10515" max="10515" width="0.75" style="13" customWidth="1"/>
    <col min="10516" max="10516" width="3.375" style="13" customWidth="1"/>
    <col min="10517" max="10517" width="3.625" style="13" customWidth="1"/>
    <col min="10518" max="10518" width="3" style="13" customWidth="1"/>
    <col min="10519" max="10519" width="3.625" style="13" customWidth="1"/>
    <col min="10520" max="10520" width="3.125" style="13" customWidth="1"/>
    <col min="10521" max="10521" width="1.875" style="13" customWidth="1"/>
    <col min="10522" max="10523" width="2.25" style="13" customWidth="1"/>
    <col min="10524" max="10524" width="7.25" style="13" customWidth="1"/>
    <col min="10525" max="10759" width="9" style="13"/>
    <col min="10760" max="10760" width="2.5" style="13" customWidth="1"/>
    <col min="10761" max="10761" width="2.375" style="13" customWidth="1"/>
    <col min="10762" max="10762" width="1.125" style="13" customWidth="1"/>
    <col min="10763" max="10763" width="22.625" style="13" customWidth="1"/>
    <col min="10764" max="10764" width="1.25" style="13" customWidth="1"/>
    <col min="10765" max="10766" width="11.75" style="13" customWidth="1"/>
    <col min="10767" max="10767" width="1.75" style="13" customWidth="1"/>
    <col min="10768" max="10768" width="6.875" style="13" customWidth="1"/>
    <col min="10769" max="10769" width="4.5" style="13" customWidth="1"/>
    <col min="10770" max="10770" width="3.625" style="13" customWidth="1"/>
    <col min="10771" max="10771" width="0.75" style="13" customWidth="1"/>
    <col min="10772" max="10772" width="3.375" style="13" customWidth="1"/>
    <col min="10773" max="10773" width="3.625" style="13" customWidth="1"/>
    <col min="10774" max="10774" width="3" style="13" customWidth="1"/>
    <col min="10775" max="10775" width="3.625" style="13" customWidth="1"/>
    <col min="10776" max="10776" width="3.125" style="13" customWidth="1"/>
    <col min="10777" max="10777" width="1.875" style="13" customWidth="1"/>
    <col min="10778" max="10779" width="2.25" style="13" customWidth="1"/>
    <col min="10780" max="10780" width="7.25" style="13" customWidth="1"/>
    <col min="10781" max="11015" width="9" style="13"/>
    <col min="11016" max="11016" width="2.5" style="13" customWidth="1"/>
    <col min="11017" max="11017" width="2.375" style="13" customWidth="1"/>
    <col min="11018" max="11018" width="1.125" style="13" customWidth="1"/>
    <col min="11019" max="11019" width="22.625" style="13" customWidth="1"/>
    <col min="11020" max="11020" width="1.25" style="13" customWidth="1"/>
    <col min="11021" max="11022" width="11.75" style="13" customWidth="1"/>
    <col min="11023" max="11023" width="1.75" style="13" customWidth="1"/>
    <col min="11024" max="11024" width="6.875" style="13" customWidth="1"/>
    <col min="11025" max="11025" width="4.5" style="13" customWidth="1"/>
    <col min="11026" max="11026" width="3.625" style="13" customWidth="1"/>
    <col min="11027" max="11027" width="0.75" style="13" customWidth="1"/>
    <col min="11028" max="11028" width="3.375" style="13" customWidth="1"/>
    <col min="11029" max="11029" width="3.625" style="13" customWidth="1"/>
    <col min="11030" max="11030" width="3" style="13" customWidth="1"/>
    <col min="11031" max="11031" width="3.625" style="13" customWidth="1"/>
    <col min="11032" max="11032" width="3.125" style="13" customWidth="1"/>
    <col min="11033" max="11033" width="1.875" style="13" customWidth="1"/>
    <col min="11034" max="11035" width="2.25" style="13" customWidth="1"/>
    <col min="11036" max="11036" width="7.25" style="13" customWidth="1"/>
    <col min="11037" max="11271" width="9" style="13"/>
    <col min="11272" max="11272" width="2.5" style="13" customWidth="1"/>
    <col min="11273" max="11273" width="2.375" style="13" customWidth="1"/>
    <col min="11274" max="11274" width="1.125" style="13" customWidth="1"/>
    <col min="11275" max="11275" width="22.625" style="13" customWidth="1"/>
    <col min="11276" max="11276" width="1.25" style="13" customWidth="1"/>
    <col min="11277" max="11278" width="11.75" style="13" customWidth="1"/>
    <col min="11279" max="11279" width="1.75" style="13" customWidth="1"/>
    <col min="11280" max="11280" width="6.875" style="13" customWidth="1"/>
    <col min="11281" max="11281" width="4.5" style="13" customWidth="1"/>
    <col min="11282" max="11282" width="3.625" style="13" customWidth="1"/>
    <col min="11283" max="11283" width="0.75" style="13" customWidth="1"/>
    <col min="11284" max="11284" width="3.375" style="13" customWidth="1"/>
    <col min="11285" max="11285" width="3.625" style="13" customWidth="1"/>
    <col min="11286" max="11286" width="3" style="13" customWidth="1"/>
    <col min="11287" max="11287" width="3.625" style="13" customWidth="1"/>
    <col min="11288" max="11288" width="3.125" style="13" customWidth="1"/>
    <col min="11289" max="11289" width="1.875" style="13" customWidth="1"/>
    <col min="11290" max="11291" width="2.25" style="13" customWidth="1"/>
    <col min="11292" max="11292" width="7.25" style="13" customWidth="1"/>
    <col min="11293" max="11527" width="9" style="13"/>
    <col min="11528" max="11528" width="2.5" style="13" customWidth="1"/>
    <col min="11529" max="11529" width="2.375" style="13" customWidth="1"/>
    <col min="11530" max="11530" width="1.125" style="13" customWidth="1"/>
    <col min="11531" max="11531" width="22.625" style="13" customWidth="1"/>
    <col min="11532" max="11532" width="1.25" style="13" customWidth="1"/>
    <col min="11533" max="11534" width="11.75" style="13" customWidth="1"/>
    <col min="11535" max="11535" width="1.75" style="13" customWidth="1"/>
    <col min="11536" max="11536" width="6.875" style="13" customWidth="1"/>
    <col min="11537" max="11537" width="4.5" style="13" customWidth="1"/>
    <col min="11538" max="11538" width="3.625" style="13" customWidth="1"/>
    <col min="11539" max="11539" width="0.75" style="13" customWidth="1"/>
    <col min="11540" max="11540" width="3.375" style="13" customWidth="1"/>
    <col min="11541" max="11541" width="3.625" style="13" customWidth="1"/>
    <col min="11542" max="11542" width="3" style="13" customWidth="1"/>
    <col min="11543" max="11543" width="3.625" style="13" customWidth="1"/>
    <col min="11544" max="11544" width="3.125" style="13" customWidth="1"/>
    <col min="11545" max="11545" width="1.875" style="13" customWidth="1"/>
    <col min="11546" max="11547" width="2.25" style="13" customWidth="1"/>
    <col min="11548" max="11548" width="7.25" style="13" customWidth="1"/>
    <col min="11549" max="11783" width="9" style="13"/>
    <col min="11784" max="11784" width="2.5" style="13" customWidth="1"/>
    <col min="11785" max="11785" width="2.375" style="13" customWidth="1"/>
    <col min="11786" max="11786" width="1.125" style="13" customWidth="1"/>
    <col min="11787" max="11787" width="22.625" style="13" customWidth="1"/>
    <col min="11788" max="11788" width="1.25" style="13" customWidth="1"/>
    <col min="11789" max="11790" width="11.75" style="13" customWidth="1"/>
    <col min="11791" max="11791" width="1.75" style="13" customWidth="1"/>
    <col min="11792" max="11792" width="6.875" style="13" customWidth="1"/>
    <col min="11793" max="11793" width="4.5" style="13" customWidth="1"/>
    <col min="11794" max="11794" width="3.625" style="13" customWidth="1"/>
    <col min="11795" max="11795" width="0.75" style="13" customWidth="1"/>
    <col min="11796" max="11796" width="3.375" style="13" customWidth="1"/>
    <col min="11797" max="11797" width="3.625" style="13" customWidth="1"/>
    <col min="11798" max="11798" width="3" style="13" customWidth="1"/>
    <col min="11799" max="11799" width="3.625" style="13" customWidth="1"/>
    <col min="11800" max="11800" width="3.125" style="13" customWidth="1"/>
    <col min="11801" max="11801" width="1.875" style="13" customWidth="1"/>
    <col min="11802" max="11803" width="2.25" style="13" customWidth="1"/>
    <col min="11804" max="11804" width="7.25" style="13" customWidth="1"/>
    <col min="11805" max="12039" width="9" style="13"/>
    <col min="12040" max="12040" width="2.5" style="13" customWidth="1"/>
    <col min="12041" max="12041" width="2.375" style="13" customWidth="1"/>
    <col min="12042" max="12042" width="1.125" style="13" customWidth="1"/>
    <col min="12043" max="12043" width="22.625" style="13" customWidth="1"/>
    <col min="12044" max="12044" width="1.25" style="13" customWidth="1"/>
    <col min="12045" max="12046" width="11.75" style="13" customWidth="1"/>
    <col min="12047" max="12047" width="1.75" style="13" customWidth="1"/>
    <col min="12048" max="12048" width="6.875" style="13" customWidth="1"/>
    <col min="12049" max="12049" width="4.5" style="13" customWidth="1"/>
    <col min="12050" max="12050" width="3.625" style="13" customWidth="1"/>
    <col min="12051" max="12051" width="0.75" style="13" customWidth="1"/>
    <col min="12052" max="12052" width="3.375" style="13" customWidth="1"/>
    <col min="12053" max="12053" width="3.625" style="13" customWidth="1"/>
    <col min="12054" max="12054" width="3" style="13" customWidth="1"/>
    <col min="12055" max="12055" width="3.625" style="13" customWidth="1"/>
    <col min="12056" max="12056" width="3.125" style="13" customWidth="1"/>
    <col min="12057" max="12057" width="1.875" style="13" customWidth="1"/>
    <col min="12058" max="12059" width="2.25" style="13" customWidth="1"/>
    <col min="12060" max="12060" width="7.25" style="13" customWidth="1"/>
    <col min="12061" max="12295" width="9" style="13"/>
    <col min="12296" max="12296" width="2.5" style="13" customWidth="1"/>
    <col min="12297" max="12297" width="2.375" style="13" customWidth="1"/>
    <col min="12298" max="12298" width="1.125" style="13" customWidth="1"/>
    <col min="12299" max="12299" width="22.625" style="13" customWidth="1"/>
    <col min="12300" max="12300" width="1.25" style="13" customWidth="1"/>
    <col min="12301" max="12302" width="11.75" style="13" customWidth="1"/>
    <col min="12303" max="12303" width="1.75" style="13" customWidth="1"/>
    <col min="12304" max="12304" width="6.875" style="13" customWidth="1"/>
    <col min="12305" max="12305" width="4.5" style="13" customWidth="1"/>
    <col min="12306" max="12306" width="3.625" style="13" customWidth="1"/>
    <col min="12307" max="12307" width="0.75" style="13" customWidth="1"/>
    <col min="12308" max="12308" width="3.375" style="13" customWidth="1"/>
    <col min="12309" max="12309" width="3.625" style="13" customWidth="1"/>
    <col min="12310" max="12310" width="3" style="13" customWidth="1"/>
    <col min="12311" max="12311" width="3.625" style="13" customWidth="1"/>
    <col min="12312" max="12312" width="3.125" style="13" customWidth="1"/>
    <col min="12313" max="12313" width="1.875" style="13" customWidth="1"/>
    <col min="12314" max="12315" width="2.25" style="13" customWidth="1"/>
    <col min="12316" max="12316" width="7.25" style="13" customWidth="1"/>
    <col min="12317" max="12551" width="9" style="13"/>
    <col min="12552" max="12552" width="2.5" style="13" customWidth="1"/>
    <col min="12553" max="12553" width="2.375" style="13" customWidth="1"/>
    <col min="12554" max="12554" width="1.125" style="13" customWidth="1"/>
    <col min="12555" max="12555" width="22.625" style="13" customWidth="1"/>
    <col min="12556" max="12556" width="1.25" style="13" customWidth="1"/>
    <col min="12557" max="12558" width="11.75" style="13" customWidth="1"/>
    <col min="12559" max="12559" width="1.75" style="13" customWidth="1"/>
    <col min="12560" max="12560" width="6.875" style="13" customWidth="1"/>
    <col min="12561" max="12561" width="4.5" style="13" customWidth="1"/>
    <col min="12562" max="12562" width="3.625" style="13" customWidth="1"/>
    <col min="12563" max="12563" width="0.75" style="13" customWidth="1"/>
    <col min="12564" max="12564" width="3.375" style="13" customWidth="1"/>
    <col min="12565" max="12565" width="3.625" style="13" customWidth="1"/>
    <col min="12566" max="12566" width="3" style="13" customWidth="1"/>
    <col min="12567" max="12567" width="3.625" style="13" customWidth="1"/>
    <col min="12568" max="12568" width="3.125" style="13" customWidth="1"/>
    <col min="12569" max="12569" width="1.875" style="13" customWidth="1"/>
    <col min="12570" max="12571" width="2.25" style="13" customWidth="1"/>
    <col min="12572" max="12572" width="7.25" style="13" customWidth="1"/>
    <col min="12573" max="12807" width="9" style="13"/>
    <col min="12808" max="12808" width="2.5" style="13" customWidth="1"/>
    <col min="12809" max="12809" width="2.375" style="13" customWidth="1"/>
    <col min="12810" max="12810" width="1.125" style="13" customWidth="1"/>
    <col min="12811" max="12811" width="22.625" style="13" customWidth="1"/>
    <col min="12812" max="12812" width="1.25" style="13" customWidth="1"/>
    <col min="12813" max="12814" width="11.75" style="13" customWidth="1"/>
    <col min="12815" max="12815" width="1.75" style="13" customWidth="1"/>
    <col min="12816" max="12816" width="6.875" style="13" customWidth="1"/>
    <col min="12817" max="12817" width="4.5" style="13" customWidth="1"/>
    <col min="12818" max="12818" width="3.625" style="13" customWidth="1"/>
    <col min="12819" max="12819" width="0.75" style="13" customWidth="1"/>
    <col min="12820" max="12820" width="3.375" style="13" customWidth="1"/>
    <col min="12821" max="12821" width="3.625" style="13" customWidth="1"/>
    <col min="12822" max="12822" width="3" style="13" customWidth="1"/>
    <col min="12823" max="12823" width="3.625" style="13" customWidth="1"/>
    <col min="12824" max="12824" width="3.125" style="13" customWidth="1"/>
    <col min="12825" max="12825" width="1.875" style="13" customWidth="1"/>
    <col min="12826" max="12827" width="2.25" style="13" customWidth="1"/>
    <col min="12828" max="12828" width="7.25" style="13" customWidth="1"/>
    <col min="12829" max="13063" width="9" style="13"/>
    <col min="13064" max="13064" width="2.5" style="13" customWidth="1"/>
    <col min="13065" max="13065" width="2.375" style="13" customWidth="1"/>
    <col min="13066" max="13066" width="1.125" style="13" customWidth="1"/>
    <col min="13067" max="13067" width="22.625" style="13" customWidth="1"/>
    <col min="13068" max="13068" width="1.25" style="13" customWidth="1"/>
    <col min="13069" max="13070" width="11.75" style="13" customWidth="1"/>
    <col min="13071" max="13071" width="1.75" style="13" customWidth="1"/>
    <col min="13072" max="13072" width="6.875" style="13" customWidth="1"/>
    <col min="13073" max="13073" width="4.5" style="13" customWidth="1"/>
    <col min="13074" max="13074" width="3.625" style="13" customWidth="1"/>
    <col min="13075" max="13075" width="0.75" style="13" customWidth="1"/>
    <col min="13076" max="13076" width="3.375" style="13" customWidth="1"/>
    <col min="13077" max="13077" width="3.625" style="13" customWidth="1"/>
    <col min="13078" max="13078" width="3" style="13" customWidth="1"/>
    <col min="13079" max="13079" width="3.625" style="13" customWidth="1"/>
    <col min="13080" max="13080" width="3.125" style="13" customWidth="1"/>
    <col min="13081" max="13081" width="1.875" style="13" customWidth="1"/>
    <col min="13082" max="13083" width="2.25" style="13" customWidth="1"/>
    <col min="13084" max="13084" width="7.25" style="13" customWidth="1"/>
    <col min="13085" max="13319" width="9" style="13"/>
    <col min="13320" max="13320" width="2.5" style="13" customWidth="1"/>
    <col min="13321" max="13321" width="2.375" style="13" customWidth="1"/>
    <col min="13322" max="13322" width="1.125" style="13" customWidth="1"/>
    <col min="13323" max="13323" width="22.625" style="13" customWidth="1"/>
    <col min="13324" max="13324" width="1.25" style="13" customWidth="1"/>
    <col min="13325" max="13326" width="11.75" style="13" customWidth="1"/>
    <col min="13327" max="13327" width="1.75" style="13" customWidth="1"/>
    <col min="13328" max="13328" width="6.875" style="13" customWidth="1"/>
    <col min="13329" max="13329" width="4.5" style="13" customWidth="1"/>
    <col min="13330" max="13330" width="3.625" style="13" customWidth="1"/>
    <col min="13331" max="13331" width="0.75" style="13" customWidth="1"/>
    <col min="13332" max="13332" width="3.375" style="13" customWidth="1"/>
    <col min="13333" max="13333" width="3.625" style="13" customWidth="1"/>
    <col min="13334" max="13334" width="3" style="13" customWidth="1"/>
    <col min="13335" max="13335" width="3.625" style="13" customWidth="1"/>
    <col min="13336" max="13336" width="3.125" style="13" customWidth="1"/>
    <col min="13337" max="13337" width="1.875" style="13" customWidth="1"/>
    <col min="13338" max="13339" width="2.25" style="13" customWidth="1"/>
    <col min="13340" max="13340" width="7.25" style="13" customWidth="1"/>
    <col min="13341" max="13575" width="9" style="13"/>
    <col min="13576" max="13576" width="2.5" style="13" customWidth="1"/>
    <col min="13577" max="13577" width="2.375" style="13" customWidth="1"/>
    <col min="13578" max="13578" width="1.125" style="13" customWidth="1"/>
    <col min="13579" max="13579" width="22.625" style="13" customWidth="1"/>
    <col min="13580" max="13580" width="1.25" style="13" customWidth="1"/>
    <col min="13581" max="13582" width="11.75" style="13" customWidth="1"/>
    <col min="13583" max="13583" width="1.75" style="13" customWidth="1"/>
    <col min="13584" max="13584" width="6.875" style="13" customWidth="1"/>
    <col min="13585" max="13585" width="4.5" style="13" customWidth="1"/>
    <col min="13586" max="13586" width="3.625" style="13" customWidth="1"/>
    <col min="13587" max="13587" width="0.75" style="13" customWidth="1"/>
    <col min="13588" max="13588" width="3.375" style="13" customWidth="1"/>
    <col min="13589" max="13589" width="3.625" style="13" customWidth="1"/>
    <col min="13590" max="13590" width="3" style="13" customWidth="1"/>
    <col min="13591" max="13591" width="3.625" style="13" customWidth="1"/>
    <col min="13592" max="13592" width="3.125" style="13" customWidth="1"/>
    <col min="13593" max="13593" width="1.875" style="13" customWidth="1"/>
    <col min="13594" max="13595" width="2.25" style="13" customWidth="1"/>
    <col min="13596" max="13596" width="7.25" style="13" customWidth="1"/>
    <col min="13597" max="13831" width="9" style="13"/>
    <col min="13832" max="13832" width="2.5" style="13" customWidth="1"/>
    <col min="13833" max="13833" width="2.375" style="13" customWidth="1"/>
    <col min="13834" max="13834" width="1.125" style="13" customWidth="1"/>
    <col min="13835" max="13835" width="22.625" style="13" customWidth="1"/>
    <col min="13836" max="13836" width="1.25" style="13" customWidth="1"/>
    <col min="13837" max="13838" width="11.75" style="13" customWidth="1"/>
    <col min="13839" max="13839" width="1.75" style="13" customWidth="1"/>
    <col min="13840" max="13840" width="6.875" style="13" customWidth="1"/>
    <col min="13841" max="13841" width="4.5" style="13" customWidth="1"/>
    <col min="13842" max="13842" width="3.625" style="13" customWidth="1"/>
    <col min="13843" max="13843" width="0.75" style="13" customWidth="1"/>
    <col min="13844" max="13844" width="3.375" style="13" customWidth="1"/>
    <col min="13845" max="13845" width="3.625" style="13" customWidth="1"/>
    <col min="13846" max="13846" width="3" style="13" customWidth="1"/>
    <col min="13847" max="13847" width="3.625" style="13" customWidth="1"/>
    <col min="13848" max="13848" width="3.125" style="13" customWidth="1"/>
    <col min="13849" max="13849" width="1.875" style="13" customWidth="1"/>
    <col min="13850" max="13851" width="2.25" style="13" customWidth="1"/>
    <col min="13852" max="13852" width="7.25" style="13" customWidth="1"/>
    <col min="13853" max="14087" width="9" style="13"/>
    <col min="14088" max="14088" width="2.5" style="13" customWidth="1"/>
    <col min="14089" max="14089" width="2.375" style="13" customWidth="1"/>
    <col min="14090" max="14090" width="1.125" style="13" customWidth="1"/>
    <col min="14091" max="14091" width="22.625" style="13" customWidth="1"/>
    <col min="14092" max="14092" width="1.25" style="13" customWidth="1"/>
    <col min="14093" max="14094" width="11.75" style="13" customWidth="1"/>
    <col min="14095" max="14095" width="1.75" style="13" customWidth="1"/>
    <col min="14096" max="14096" width="6.875" style="13" customWidth="1"/>
    <col min="14097" max="14097" width="4.5" style="13" customWidth="1"/>
    <col min="14098" max="14098" width="3.625" style="13" customWidth="1"/>
    <col min="14099" max="14099" width="0.75" style="13" customWidth="1"/>
    <col min="14100" max="14100" width="3.375" style="13" customWidth="1"/>
    <col min="14101" max="14101" width="3.625" style="13" customWidth="1"/>
    <col min="14102" max="14102" width="3" style="13" customWidth="1"/>
    <col min="14103" max="14103" width="3.625" style="13" customWidth="1"/>
    <col min="14104" max="14104" width="3.125" style="13" customWidth="1"/>
    <col min="14105" max="14105" width="1.875" style="13" customWidth="1"/>
    <col min="14106" max="14107" width="2.25" style="13" customWidth="1"/>
    <col min="14108" max="14108" width="7.25" style="13" customWidth="1"/>
    <col min="14109" max="14343" width="9" style="13"/>
    <col min="14344" max="14344" width="2.5" style="13" customWidth="1"/>
    <col min="14345" max="14345" width="2.375" style="13" customWidth="1"/>
    <col min="14346" max="14346" width="1.125" style="13" customWidth="1"/>
    <col min="14347" max="14347" width="22.625" style="13" customWidth="1"/>
    <col min="14348" max="14348" width="1.25" style="13" customWidth="1"/>
    <col min="14349" max="14350" width="11.75" style="13" customWidth="1"/>
    <col min="14351" max="14351" width="1.75" style="13" customWidth="1"/>
    <col min="14352" max="14352" width="6.875" style="13" customWidth="1"/>
    <col min="14353" max="14353" width="4.5" style="13" customWidth="1"/>
    <col min="14354" max="14354" width="3.625" style="13" customWidth="1"/>
    <col min="14355" max="14355" width="0.75" style="13" customWidth="1"/>
    <col min="14356" max="14356" width="3.375" style="13" customWidth="1"/>
    <col min="14357" max="14357" width="3.625" style="13" customWidth="1"/>
    <col min="14358" max="14358" width="3" style="13" customWidth="1"/>
    <col min="14359" max="14359" width="3.625" style="13" customWidth="1"/>
    <col min="14360" max="14360" width="3.125" style="13" customWidth="1"/>
    <col min="14361" max="14361" width="1.875" style="13" customWidth="1"/>
    <col min="14362" max="14363" width="2.25" style="13" customWidth="1"/>
    <col min="14364" max="14364" width="7.25" style="13" customWidth="1"/>
    <col min="14365" max="14599" width="9" style="13"/>
    <col min="14600" max="14600" width="2.5" style="13" customWidth="1"/>
    <col min="14601" max="14601" width="2.375" style="13" customWidth="1"/>
    <col min="14602" max="14602" width="1.125" style="13" customWidth="1"/>
    <col min="14603" max="14603" width="22.625" style="13" customWidth="1"/>
    <col min="14604" max="14604" width="1.25" style="13" customWidth="1"/>
    <col min="14605" max="14606" width="11.75" style="13" customWidth="1"/>
    <col min="14607" max="14607" width="1.75" style="13" customWidth="1"/>
    <col min="14608" max="14608" width="6.875" style="13" customWidth="1"/>
    <col min="14609" max="14609" width="4.5" style="13" customWidth="1"/>
    <col min="14610" max="14610" width="3.625" style="13" customWidth="1"/>
    <col min="14611" max="14611" width="0.75" style="13" customWidth="1"/>
    <col min="14612" max="14612" width="3.375" style="13" customWidth="1"/>
    <col min="14613" max="14613" width="3.625" style="13" customWidth="1"/>
    <col min="14614" max="14614" width="3" style="13" customWidth="1"/>
    <col min="14615" max="14615" width="3.625" style="13" customWidth="1"/>
    <col min="14616" max="14616" width="3.125" style="13" customWidth="1"/>
    <col min="14617" max="14617" width="1.875" style="13" customWidth="1"/>
    <col min="14618" max="14619" width="2.25" style="13" customWidth="1"/>
    <col min="14620" max="14620" width="7.25" style="13" customWidth="1"/>
    <col min="14621" max="14855" width="9" style="13"/>
    <col min="14856" max="14856" width="2.5" style="13" customWidth="1"/>
    <col min="14857" max="14857" width="2.375" style="13" customWidth="1"/>
    <col min="14858" max="14858" width="1.125" style="13" customWidth="1"/>
    <col min="14859" max="14859" width="22.625" style="13" customWidth="1"/>
    <col min="14860" max="14860" width="1.25" style="13" customWidth="1"/>
    <col min="14861" max="14862" width="11.75" style="13" customWidth="1"/>
    <col min="14863" max="14863" width="1.75" style="13" customWidth="1"/>
    <col min="14864" max="14864" width="6.875" style="13" customWidth="1"/>
    <col min="14865" max="14865" width="4.5" style="13" customWidth="1"/>
    <col min="14866" max="14866" width="3.625" style="13" customWidth="1"/>
    <col min="14867" max="14867" width="0.75" style="13" customWidth="1"/>
    <col min="14868" max="14868" width="3.375" style="13" customWidth="1"/>
    <col min="14869" max="14869" width="3.625" style="13" customWidth="1"/>
    <col min="14870" max="14870" width="3" style="13" customWidth="1"/>
    <col min="14871" max="14871" width="3.625" style="13" customWidth="1"/>
    <col min="14872" max="14872" width="3.125" style="13" customWidth="1"/>
    <col min="14873" max="14873" width="1.875" style="13" customWidth="1"/>
    <col min="14874" max="14875" width="2.25" style="13" customWidth="1"/>
    <col min="14876" max="14876" width="7.25" style="13" customWidth="1"/>
    <col min="14877" max="15111" width="9" style="13"/>
    <col min="15112" max="15112" width="2.5" style="13" customWidth="1"/>
    <col min="15113" max="15113" width="2.375" style="13" customWidth="1"/>
    <col min="15114" max="15114" width="1.125" style="13" customWidth="1"/>
    <col min="15115" max="15115" width="22.625" style="13" customWidth="1"/>
    <col min="15116" max="15116" width="1.25" style="13" customWidth="1"/>
    <col min="15117" max="15118" width="11.75" style="13" customWidth="1"/>
    <col min="15119" max="15119" width="1.75" style="13" customWidth="1"/>
    <col min="15120" max="15120" width="6.875" style="13" customWidth="1"/>
    <col min="15121" max="15121" width="4.5" style="13" customWidth="1"/>
    <col min="15122" max="15122" width="3.625" style="13" customWidth="1"/>
    <col min="15123" max="15123" width="0.75" style="13" customWidth="1"/>
    <col min="15124" max="15124" width="3.375" style="13" customWidth="1"/>
    <col min="15125" max="15125" width="3.625" style="13" customWidth="1"/>
    <col min="15126" max="15126" width="3" style="13" customWidth="1"/>
    <col min="15127" max="15127" width="3.625" style="13" customWidth="1"/>
    <col min="15128" max="15128" width="3.125" style="13" customWidth="1"/>
    <col min="15129" max="15129" width="1.875" style="13" customWidth="1"/>
    <col min="15130" max="15131" width="2.25" style="13" customWidth="1"/>
    <col min="15132" max="15132" width="7.25" style="13" customWidth="1"/>
    <col min="15133" max="15367" width="9" style="13"/>
    <col min="15368" max="15368" width="2.5" style="13" customWidth="1"/>
    <col min="15369" max="15369" width="2.375" style="13" customWidth="1"/>
    <col min="15370" max="15370" width="1.125" style="13" customWidth="1"/>
    <col min="15371" max="15371" width="22.625" style="13" customWidth="1"/>
    <col min="15372" max="15372" width="1.25" style="13" customWidth="1"/>
    <col min="15373" max="15374" width="11.75" style="13" customWidth="1"/>
    <col min="15375" max="15375" width="1.75" style="13" customWidth="1"/>
    <col min="15376" max="15376" width="6.875" style="13" customWidth="1"/>
    <col min="15377" max="15377" width="4.5" style="13" customWidth="1"/>
    <col min="15378" max="15378" width="3.625" style="13" customWidth="1"/>
    <col min="15379" max="15379" width="0.75" style="13" customWidth="1"/>
    <col min="15380" max="15380" width="3.375" style="13" customWidth="1"/>
    <col min="15381" max="15381" width="3.625" style="13" customWidth="1"/>
    <col min="15382" max="15382" width="3" style="13" customWidth="1"/>
    <col min="15383" max="15383" width="3.625" style="13" customWidth="1"/>
    <col min="15384" max="15384" width="3.125" style="13" customWidth="1"/>
    <col min="15385" max="15385" width="1.875" style="13" customWidth="1"/>
    <col min="15386" max="15387" width="2.25" style="13" customWidth="1"/>
    <col min="15388" max="15388" width="7.25" style="13" customWidth="1"/>
    <col min="15389" max="15623" width="9" style="13"/>
    <col min="15624" max="15624" width="2.5" style="13" customWidth="1"/>
    <col min="15625" max="15625" width="2.375" style="13" customWidth="1"/>
    <col min="15626" max="15626" width="1.125" style="13" customWidth="1"/>
    <col min="15627" max="15627" width="22.625" style="13" customWidth="1"/>
    <col min="15628" max="15628" width="1.25" style="13" customWidth="1"/>
    <col min="15629" max="15630" width="11.75" style="13" customWidth="1"/>
    <col min="15631" max="15631" width="1.75" style="13" customWidth="1"/>
    <col min="15632" max="15632" width="6.875" style="13" customWidth="1"/>
    <col min="15633" max="15633" width="4.5" style="13" customWidth="1"/>
    <col min="15634" max="15634" width="3.625" style="13" customWidth="1"/>
    <col min="15635" max="15635" width="0.75" style="13" customWidth="1"/>
    <col min="15636" max="15636" width="3.375" style="13" customWidth="1"/>
    <col min="15637" max="15637" width="3.625" style="13" customWidth="1"/>
    <col min="15638" max="15638" width="3" style="13" customWidth="1"/>
    <col min="15639" max="15639" width="3.625" style="13" customWidth="1"/>
    <col min="15640" max="15640" width="3.125" style="13" customWidth="1"/>
    <col min="15641" max="15641" width="1.875" style="13" customWidth="1"/>
    <col min="15642" max="15643" width="2.25" style="13" customWidth="1"/>
    <col min="15644" max="15644" width="7.25" style="13" customWidth="1"/>
    <col min="15645" max="15879" width="9" style="13"/>
    <col min="15880" max="15880" width="2.5" style="13" customWidth="1"/>
    <col min="15881" max="15881" width="2.375" style="13" customWidth="1"/>
    <col min="15882" max="15882" width="1.125" style="13" customWidth="1"/>
    <col min="15883" max="15883" width="22.625" style="13" customWidth="1"/>
    <col min="15884" max="15884" width="1.25" style="13" customWidth="1"/>
    <col min="15885" max="15886" width="11.75" style="13" customWidth="1"/>
    <col min="15887" max="15887" width="1.75" style="13" customWidth="1"/>
    <col min="15888" max="15888" width="6.875" style="13" customWidth="1"/>
    <col min="15889" max="15889" width="4.5" style="13" customWidth="1"/>
    <col min="15890" max="15890" width="3.625" style="13" customWidth="1"/>
    <col min="15891" max="15891" width="0.75" style="13" customWidth="1"/>
    <col min="15892" max="15892" width="3.375" style="13" customWidth="1"/>
    <col min="15893" max="15893" width="3.625" style="13" customWidth="1"/>
    <col min="15894" max="15894" width="3" style="13" customWidth="1"/>
    <col min="15895" max="15895" width="3.625" style="13" customWidth="1"/>
    <col min="15896" max="15896" width="3.125" style="13" customWidth="1"/>
    <col min="15897" max="15897" width="1.875" style="13" customWidth="1"/>
    <col min="15898" max="15899" width="2.25" style="13" customWidth="1"/>
    <col min="15900" max="15900" width="7.25" style="13" customWidth="1"/>
    <col min="15901" max="16135" width="9" style="13"/>
    <col min="16136" max="16136" width="2.5" style="13" customWidth="1"/>
    <col min="16137" max="16137" width="2.375" style="13" customWidth="1"/>
    <col min="16138" max="16138" width="1.125" style="13" customWidth="1"/>
    <col min="16139" max="16139" width="22.625" style="13" customWidth="1"/>
    <col min="16140" max="16140" width="1.25" style="13" customWidth="1"/>
    <col min="16141" max="16142" width="11.75" style="13" customWidth="1"/>
    <col min="16143" max="16143" width="1.75" style="13" customWidth="1"/>
    <col min="16144" max="16144" width="6.875" style="13" customWidth="1"/>
    <col min="16145" max="16145" width="4.5" style="13" customWidth="1"/>
    <col min="16146" max="16146" width="3.625" style="13" customWidth="1"/>
    <col min="16147" max="16147" width="0.75" style="13" customWidth="1"/>
    <col min="16148" max="16148" width="3.375" style="13" customWidth="1"/>
    <col min="16149" max="16149" width="3.625" style="13" customWidth="1"/>
    <col min="16150" max="16150" width="3" style="13" customWidth="1"/>
    <col min="16151" max="16151" width="3.625" style="13" customWidth="1"/>
    <col min="16152" max="16152" width="3.125" style="13" customWidth="1"/>
    <col min="16153" max="16153" width="1.875" style="13" customWidth="1"/>
    <col min="16154" max="16155" width="2.25" style="13" customWidth="1"/>
    <col min="16156" max="16156" width="7.25" style="13" customWidth="1"/>
    <col min="16157" max="16384" width="9" style="13"/>
  </cols>
  <sheetData>
    <row r="1" spans="1:45" s="75" customFormat="1" ht="13.5" customHeight="1">
      <c r="A1" s="75" t="s">
        <v>91</v>
      </c>
      <c r="U1" s="76"/>
      <c r="V1" s="76"/>
      <c r="W1" s="76"/>
      <c r="X1" s="76"/>
      <c r="Y1" s="76"/>
      <c r="Z1" s="76"/>
      <c r="AA1" s="76"/>
    </row>
    <row r="2" spans="1:45" s="75"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row>
    <row r="3" spans="1:45" s="75" customFormat="1" ht="13.5" customHeight="1">
      <c r="B3" s="77"/>
      <c r="C3" s="77"/>
      <c r="D3" s="77"/>
      <c r="E3" s="77"/>
      <c r="F3" s="77"/>
      <c r="G3" s="77"/>
      <c r="H3" s="77"/>
      <c r="I3" s="77"/>
      <c r="J3" s="77"/>
      <c r="K3" s="77"/>
      <c r="L3" s="77"/>
      <c r="M3" s="77"/>
      <c r="N3" s="77"/>
      <c r="O3" s="77"/>
      <c r="P3" s="77"/>
      <c r="Q3" s="77"/>
      <c r="R3" s="77"/>
      <c r="S3" s="77"/>
      <c r="T3" s="80"/>
      <c r="U3" s="80"/>
      <c r="V3" s="80"/>
      <c r="W3" s="80"/>
      <c r="X3" s="80"/>
      <c r="Y3" s="191"/>
      <c r="Z3" s="76"/>
      <c r="AA3" s="76"/>
    </row>
    <row r="4" spans="1:45" s="2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152"/>
      <c r="AK4" s="152"/>
      <c r="AL4" s="27"/>
      <c r="AM4" s="64"/>
      <c r="AN4" s="64"/>
      <c r="AO4" s="28"/>
      <c r="AP4" s="28"/>
      <c r="AQ4" s="28"/>
      <c r="AR4" s="27"/>
      <c r="AS4" s="27"/>
    </row>
    <row r="5" spans="1:45" s="2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8"/>
      <c r="AN5" s="28"/>
      <c r="AO5" s="28"/>
      <c r="AP5" s="28"/>
      <c r="AQ5" s="28"/>
      <c r="AR5" s="27"/>
      <c r="AS5" s="27"/>
    </row>
    <row r="6" spans="1:45" s="29" customFormat="1" ht="13.5" customHeight="1">
      <c r="H6" s="27"/>
      <c r="I6" s="27"/>
      <c r="J6" s="27"/>
      <c r="K6" s="27"/>
      <c r="L6" s="27"/>
      <c r="N6" s="85"/>
      <c r="O6" s="85"/>
      <c r="P6" s="85"/>
      <c r="Q6" s="27" t="s">
        <v>115</v>
      </c>
      <c r="R6" s="27"/>
      <c r="S6" s="27"/>
      <c r="T6" s="27"/>
      <c r="U6" s="27"/>
      <c r="V6" s="27"/>
      <c r="W6" s="27"/>
      <c r="X6" s="27"/>
      <c r="Y6" s="27"/>
      <c r="Z6" s="27"/>
      <c r="AA6" s="27"/>
      <c r="AB6" s="27"/>
      <c r="AC6" s="27"/>
      <c r="AD6" s="27"/>
      <c r="AE6" s="27"/>
      <c r="AF6" s="27"/>
      <c r="AG6" s="27"/>
      <c r="AH6" s="27"/>
      <c r="AI6" s="27"/>
      <c r="AJ6" s="28"/>
      <c r="AK6" s="27"/>
      <c r="AL6" s="27"/>
    </row>
    <row r="7" spans="1:45" s="29" customFormat="1" ht="13.5" customHeight="1">
      <c r="A7" s="27"/>
      <c r="B7" s="27"/>
      <c r="C7" s="27"/>
      <c r="D7" s="27"/>
      <c r="E7" s="27"/>
      <c r="F7" s="27"/>
      <c r="G7" s="27"/>
      <c r="H7" s="27"/>
      <c r="I7" s="27"/>
      <c r="J7" s="27"/>
      <c r="K7" s="27"/>
      <c r="N7" s="85"/>
      <c r="O7" s="85"/>
      <c r="P7" s="85"/>
      <c r="Q7" s="423" t="s">
        <v>28</v>
      </c>
      <c r="R7" s="423"/>
      <c r="S7" s="423"/>
      <c r="T7" s="423"/>
      <c r="U7" s="999"/>
      <c r="V7" s="999"/>
      <c r="W7" s="999"/>
      <c r="X7" s="999"/>
      <c r="Y7" s="999"/>
      <c r="Z7" s="999"/>
      <c r="AA7" s="999"/>
      <c r="AB7" s="999"/>
      <c r="AC7" s="999"/>
      <c r="AD7" s="999"/>
      <c r="AE7" s="999"/>
      <c r="AF7" s="999"/>
      <c r="AG7" s="999"/>
      <c r="AH7" s="27"/>
      <c r="AI7" s="27"/>
    </row>
    <row r="8" spans="1:45" s="29" customFormat="1" ht="13.5" customHeight="1">
      <c r="A8" s="27"/>
      <c r="B8" s="27"/>
      <c r="C8" s="27"/>
      <c r="D8" s="27"/>
      <c r="E8" s="27"/>
      <c r="F8" s="27"/>
      <c r="G8" s="27"/>
      <c r="H8" s="27"/>
      <c r="I8" s="27"/>
      <c r="J8" s="27"/>
      <c r="K8" s="27"/>
      <c r="N8" s="85"/>
      <c r="O8" s="85"/>
      <c r="P8" s="85"/>
      <c r="Q8" s="423"/>
      <c r="R8" s="423"/>
      <c r="S8" s="423"/>
      <c r="T8" s="423"/>
      <c r="U8" s="1000"/>
      <c r="V8" s="1000"/>
      <c r="W8" s="1000"/>
      <c r="X8" s="1000"/>
      <c r="Y8" s="1000"/>
      <c r="Z8" s="1000"/>
      <c r="AA8" s="1000"/>
      <c r="AB8" s="1000"/>
      <c r="AC8" s="1000"/>
      <c r="AD8" s="1000"/>
      <c r="AE8" s="1000"/>
      <c r="AF8" s="1000"/>
      <c r="AG8" s="1000"/>
      <c r="AH8" s="27"/>
      <c r="AI8" s="27"/>
    </row>
    <row r="9" spans="1:45" s="29" customFormat="1" ht="13.5" customHeight="1">
      <c r="A9" s="27"/>
      <c r="B9" s="27"/>
      <c r="C9" s="27"/>
      <c r="D9" s="27"/>
      <c r="E9" s="27"/>
      <c r="F9" s="27"/>
      <c r="G9" s="27"/>
      <c r="H9" s="27"/>
      <c r="I9" s="27"/>
      <c r="J9" s="27"/>
      <c r="K9" s="27"/>
      <c r="N9" s="85"/>
      <c r="O9" s="85"/>
      <c r="P9" s="85"/>
      <c r="Q9" s="423" t="s">
        <v>19</v>
      </c>
      <c r="R9" s="423"/>
      <c r="S9" s="423"/>
      <c r="T9" s="423"/>
      <c r="U9" s="955"/>
      <c r="V9" s="955"/>
      <c r="W9" s="955"/>
      <c r="X9" s="955"/>
      <c r="Y9" s="955"/>
      <c r="Z9" s="955"/>
      <c r="AA9" s="955"/>
      <c r="AB9" s="955"/>
      <c r="AC9" s="955"/>
      <c r="AD9" s="955"/>
      <c r="AE9" s="955"/>
      <c r="AF9" s="955"/>
      <c r="AG9" s="955"/>
      <c r="AH9" s="27"/>
      <c r="AI9" s="27"/>
    </row>
    <row r="10" spans="1:45" s="29" customFormat="1" ht="13.5" customHeight="1">
      <c r="A10" s="27"/>
      <c r="B10" s="27"/>
      <c r="C10" s="27"/>
      <c r="D10" s="27"/>
      <c r="E10" s="27"/>
      <c r="F10" s="27"/>
      <c r="G10" s="27"/>
      <c r="H10" s="27"/>
      <c r="I10" s="27"/>
      <c r="J10" s="27"/>
      <c r="K10" s="27"/>
      <c r="N10" s="85"/>
      <c r="O10" s="85"/>
      <c r="P10" s="85"/>
      <c r="Q10" s="423"/>
      <c r="R10" s="423"/>
      <c r="S10" s="423"/>
      <c r="T10" s="423"/>
      <c r="U10" s="955"/>
      <c r="V10" s="955"/>
      <c r="W10" s="955"/>
      <c r="X10" s="955"/>
      <c r="Y10" s="955"/>
      <c r="Z10" s="955"/>
      <c r="AA10" s="955"/>
      <c r="AB10" s="955"/>
      <c r="AC10" s="955"/>
      <c r="AD10" s="955"/>
      <c r="AE10" s="955"/>
      <c r="AF10" s="955"/>
      <c r="AG10" s="955"/>
      <c r="AH10" s="27"/>
      <c r="AI10" s="27"/>
    </row>
    <row r="11" spans="1:45" s="29" customFormat="1" ht="13.5" customHeight="1">
      <c r="A11" s="27"/>
      <c r="B11" s="27"/>
      <c r="C11" s="27"/>
      <c r="D11" s="27"/>
      <c r="E11" s="27"/>
      <c r="F11" s="27"/>
      <c r="G11" s="27"/>
      <c r="H11" s="27"/>
      <c r="I11" s="27"/>
      <c r="J11" s="27"/>
      <c r="K11" s="27"/>
      <c r="N11" s="85"/>
      <c r="O11" s="85"/>
      <c r="P11" s="85"/>
      <c r="Q11" s="476" t="s">
        <v>29</v>
      </c>
      <c r="R11" s="476"/>
      <c r="S11" s="476"/>
      <c r="T11" s="476"/>
      <c r="U11" s="955"/>
      <c r="V11" s="955"/>
      <c r="W11" s="955"/>
      <c r="X11" s="955"/>
      <c r="Y11" s="955"/>
      <c r="Z11" s="955"/>
      <c r="AA11" s="955"/>
      <c r="AB11" s="955"/>
      <c r="AC11" s="955"/>
      <c r="AD11" s="955"/>
      <c r="AE11" s="955"/>
      <c r="AF11" s="955"/>
      <c r="AG11" s="955"/>
      <c r="AH11" s="423"/>
      <c r="AI11" s="423"/>
    </row>
    <row r="12" spans="1:45" s="29" customFormat="1" ht="13.5" customHeight="1">
      <c r="A12" s="27"/>
      <c r="B12" s="27"/>
      <c r="C12" s="27"/>
      <c r="D12" s="27"/>
      <c r="E12" s="27"/>
      <c r="F12" s="27"/>
      <c r="G12" s="27"/>
      <c r="H12" s="27"/>
      <c r="I12" s="27"/>
      <c r="J12" s="27"/>
      <c r="K12" s="27"/>
      <c r="N12" s="85"/>
      <c r="O12" s="85"/>
      <c r="P12" s="85"/>
      <c r="Q12" s="476"/>
      <c r="R12" s="476"/>
      <c r="S12" s="476"/>
      <c r="T12" s="476"/>
      <c r="U12" s="955"/>
      <c r="V12" s="955"/>
      <c r="W12" s="955"/>
      <c r="X12" s="955"/>
      <c r="Y12" s="955"/>
      <c r="Z12" s="955"/>
      <c r="AA12" s="955"/>
      <c r="AB12" s="955"/>
      <c r="AC12" s="955"/>
      <c r="AD12" s="955"/>
      <c r="AE12" s="955"/>
      <c r="AF12" s="955"/>
      <c r="AG12" s="955"/>
      <c r="AH12" s="423"/>
      <c r="AI12" s="423"/>
    </row>
    <row r="13" spans="1:45" s="29" customFormat="1" ht="13.5" customHeight="1">
      <c r="A13" s="27"/>
      <c r="B13" s="27"/>
      <c r="C13" s="27"/>
      <c r="D13" s="27"/>
      <c r="E13" s="27"/>
      <c r="F13" s="27"/>
      <c r="G13" s="27"/>
      <c r="H13" s="27"/>
      <c r="I13" s="27"/>
      <c r="J13" s="27"/>
      <c r="K13" s="27"/>
      <c r="N13" s="85"/>
      <c r="O13" s="85"/>
      <c r="P13" s="85"/>
      <c r="Q13" s="27"/>
      <c r="R13" s="27"/>
      <c r="S13" s="27"/>
      <c r="T13" s="27"/>
      <c r="U13" s="27"/>
      <c r="V13" s="27"/>
      <c r="W13" s="27"/>
      <c r="X13" s="27"/>
      <c r="Y13" s="27"/>
      <c r="Z13" s="27"/>
      <c r="AA13" s="27"/>
      <c r="AB13" s="27"/>
      <c r="AC13" s="27"/>
      <c r="AD13" s="27"/>
      <c r="AE13" s="27"/>
      <c r="AF13" s="27"/>
      <c r="AG13" s="27"/>
      <c r="AH13" s="27"/>
      <c r="AI13" s="27"/>
    </row>
    <row r="14" spans="1:45" s="75" customFormat="1" ht="13.5" customHeight="1">
      <c r="B14" s="77"/>
      <c r="C14" s="77"/>
      <c r="D14" s="77"/>
      <c r="E14" s="77"/>
      <c r="F14" s="77"/>
      <c r="G14" s="77"/>
      <c r="H14" s="77"/>
      <c r="I14" s="77"/>
      <c r="J14" s="77"/>
      <c r="K14" s="77"/>
      <c r="L14" s="77"/>
      <c r="M14" s="77"/>
      <c r="N14" s="77"/>
      <c r="O14" s="77"/>
      <c r="P14" s="77"/>
      <c r="Q14" s="77"/>
      <c r="R14" s="153"/>
      <c r="S14" s="153"/>
      <c r="T14" s="153"/>
      <c r="U14" s="153"/>
      <c r="V14" s="153"/>
      <c r="W14" s="153"/>
      <c r="X14" s="153"/>
      <c r="Y14" s="153"/>
      <c r="Z14" s="76"/>
      <c r="AA14" s="76"/>
      <c r="AB14" s="76"/>
    </row>
    <row r="15" spans="1:45" s="57" customFormat="1" ht="13.5" customHeight="1">
      <c r="A15" s="525" t="s">
        <v>161</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6"/>
      <c r="AK15" s="56"/>
      <c r="AL15"/>
      <c r="AM15"/>
      <c r="AN15" s="55"/>
      <c r="AO15" s="55"/>
      <c r="AP15" s="56"/>
      <c r="AQ15" s="56"/>
    </row>
    <row r="16" spans="1:45" s="59" customFormat="1" ht="13.5" customHeight="1">
      <c r="A16" s="954" t="s">
        <v>48</v>
      </c>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60"/>
      <c r="AK16" s="60"/>
      <c r="AL16"/>
      <c r="AM16"/>
    </row>
    <row r="17" spans="1:39" s="75" customFormat="1" ht="13.5" customHeight="1">
      <c r="B17" s="77"/>
      <c r="C17" s="77"/>
      <c r="D17" s="77"/>
      <c r="E17" s="77"/>
      <c r="F17" s="77"/>
      <c r="G17" s="77"/>
      <c r="H17" s="77"/>
      <c r="I17" s="77"/>
      <c r="J17" s="77"/>
      <c r="K17" s="77"/>
      <c r="L17" s="77"/>
      <c r="M17" s="77"/>
      <c r="N17" s="77"/>
      <c r="O17" s="77"/>
      <c r="P17" s="77"/>
      <c r="Q17" s="77"/>
      <c r="R17" s="77"/>
      <c r="S17" s="77"/>
      <c r="T17" s="77"/>
      <c r="U17" s="79"/>
      <c r="V17" s="79"/>
      <c r="W17" s="79"/>
      <c r="X17" s="79"/>
      <c r="Y17" s="79"/>
      <c r="Z17" s="76"/>
      <c r="AA17" s="76"/>
      <c r="AL17"/>
      <c r="AM17"/>
    </row>
    <row r="18" spans="1:39" s="75" customFormat="1" ht="13.5" customHeight="1">
      <c r="A18"/>
      <c r="B18" s="1064" t="s">
        <v>116</v>
      </c>
      <c r="C18" s="1064"/>
      <c r="D18" s="1064"/>
      <c r="E18" s="1064"/>
      <c r="F18" s="1064"/>
      <c r="G18" s="1064"/>
      <c r="H18" s="1064"/>
      <c r="I18" s="1064"/>
      <c r="J18" s="1064"/>
      <c r="K18" s="1064"/>
      <c r="L18" s="1064"/>
      <c r="M18" s="1064"/>
      <c r="N18" s="1064"/>
      <c r="O18" s="1064"/>
      <c r="P18" s="1064"/>
      <c r="Q18" s="1064"/>
      <c r="R18" s="1064"/>
      <c r="S18" s="1064"/>
      <c r="T18" s="1064"/>
      <c r="U18" s="1064"/>
      <c r="V18" s="1064"/>
      <c r="W18" s="1064"/>
      <c r="X18" s="1064"/>
      <c r="Y18" s="1064"/>
      <c r="Z18" s="1064"/>
      <c r="AA18" s="1064"/>
      <c r="AB18" s="1064"/>
      <c r="AC18" s="1064"/>
      <c r="AD18" s="1064"/>
      <c r="AE18" s="1064"/>
      <c r="AF18" s="1064"/>
      <c r="AG18" s="1064"/>
      <c r="AH18"/>
      <c r="AI18"/>
    </row>
    <row r="19" spans="1:39" s="75" customFormat="1" ht="13.5" customHeight="1">
      <c r="B19" s="1064"/>
      <c r="C19" s="1064"/>
      <c r="D19" s="1064"/>
      <c r="E19" s="1064"/>
      <c r="F19" s="1064"/>
      <c r="G19" s="1064"/>
      <c r="H19" s="1064"/>
      <c r="I19" s="1064"/>
      <c r="J19" s="1064"/>
      <c r="K19" s="1064"/>
      <c r="L19" s="1064"/>
      <c r="M19" s="1064"/>
      <c r="N19" s="1064"/>
      <c r="O19" s="1064"/>
      <c r="P19" s="1064"/>
      <c r="Q19" s="1064"/>
      <c r="R19" s="1064"/>
      <c r="S19" s="1064"/>
      <c r="T19" s="1064"/>
      <c r="U19" s="1064"/>
      <c r="V19" s="1064"/>
      <c r="W19" s="1064"/>
      <c r="X19" s="1064"/>
      <c r="Y19" s="1064"/>
      <c r="Z19" s="1064"/>
      <c r="AA19" s="1064"/>
      <c r="AB19" s="1064"/>
      <c r="AC19" s="1064"/>
      <c r="AD19" s="1064"/>
      <c r="AE19" s="1064"/>
      <c r="AF19" s="1064"/>
      <c r="AG19" s="1064"/>
    </row>
    <row r="20" spans="1:39" s="75" customFormat="1" ht="13.5" customHeight="1">
      <c r="B20" s="1064"/>
      <c r="C20" s="1064"/>
      <c r="D20" s="1064"/>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row>
    <row r="21" spans="1:39" s="75" customFormat="1" ht="13.5" customHeight="1">
      <c r="B21" s="1064"/>
      <c r="C21" s="1064"/>
      <c r="D21" s="1064"/>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row>
    <row r="22" spans="1:39" s="75" customFormat="1" ht="13.5" customHeight="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row>
    <row r="23" spans="1:39" s="75" customFormat="1" ht="13.5" customHeight="1">
      <c r="A23" s="84"/>
      <c r="B23" s="1023" t="s">
        <v>11</v>
      </c>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1023"/>
      <c r="AD23" s="1023"/>
      <c r="AE23" s="1023"/>
      <c r="AF23" s="1023"/>
      <c r="AG23" s="1023"/>
      <c r="AH23" s="84"/>
      <c r="AI23" s="84"/>
    </row>
    <row r="24" spans="1:39" s="75" customFormat="1" ht="13.5" customHeight="1">
      <c r="A24" s="191"/>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row>
    <row r="25" spans="1:39" s="92" customFormat="1" ht="13.5" customHeight="1">
      <c r="A25" s="65"/>
      <c r="B25" s="958" t="s">
        <v>117</v>
      </c>
      <c r="C25" s="959"/>
      <c r="D25" s="959"/>
      <c r="E25" s="959"/>
      <c r="F25" s="959"/>
      <c r="G25" s="959"/>
      <c r="H25" s="959"/>
      <c r="I25" s="960"/>
      <c r="J25" s="1010"/>
      <c r="K25" s="1011"/>
      <c r="L25" s="1011"/>
      <c r="M25" s="1011"/>
      <c r="N25" s="1011"/>
      <c r="O25" s="1011"/>
      <c r="P25" s="1011"/>
      <c r="Q25" s="1011"/>
      <c r="R25" s="1011"/>
      <c r="S25" s="1011"/>
      <c r="T25" s="1011"/>
      <c r="U25" s="1011"/>
      <c r="V25" s="1011"/>
      <c r="W25" s="534" t="s">
        <v>194</v>
      </c>
      <c r="X25" s="535"/>
      <c r="Y25" s="535"/>
      <c r="Z25" s="535"/>
      <c r="AA25" s="535"/>
      <c r="AB25" s="535"/>
      <c r="AC25" s="535"/>
      <c r="AD25" s="535"/>
      <c r="AE25" s="535"/>
      <c r="AF25" s="535"/>
      <c r="AG25" s="536"/>
      <c r="AH25" s="206"/>
    </row>
    <row r="26" spans="1:39" s="92" customFormat="1" ht="13.5" customHeight="1">
      <c r="A26" s="65"/>
      <c r="B26" s="961"/>
      <c r="C26" s="962"/>
      <c r="D26" s="962"/>
      <c r="E26" s="962"/>
      <c r="F26" s="962"/>
      <c r="G26" s="962"/>
      <c r="H26" s="962"/>
      <c r="I26" s="963"/>
      <c r="J26" s="1013"/>
      <c r="K26" s="1014"/>
      <c r="L26" s="1014"/>
      <c r="M26" s="1014"/>
      <c r="N26" s="1014"/>
      <c r="O26" s="1014"/>
      <c r="P26" s="1014"/>
      <c r="Q26" s="1014"/>
      <c r="R26" s="1014"/>
      <c r="S26" s="1014"/>
      <c r="T26" s="1014"/>
      <c r="U26" s="1014"/>
      <c r="V26" s="1014"/>
      <c r="W26" s="537"/>
      <c r="X26" s="537"/>
      <c r="Y26" s="537"/>
      <c r="Z26" s="537"/>
      <c r="AA26" s="537"/>
      <c r="AB26" s="537"/>
      <c r="AC26" s="537"/>
      <c r="AD26" s="537"/>
      <c r="AE26" s="537"/>
      <c r="AF26" s="537"/>
      <c r="AG26" s="538"/>
      <c r="AH26" s="173"/>
      <c r="AI26" s="67"/>
    </row>
    <row r="27" spans="1:39" s="92" customFormat="1" ht="13.5" customHeight="1">
      <c r="A27" s="65"/>
      <c r="B27" s="964"/>
      <c r="C27" s="965"/>
      <c r="D27" s="965"/>
      <c r="E27" s="965"/>
      <c r="F27" s="965"/>
      <c r="G27" s="965"/>
      <c r="H27" s="965"/>
      <c r="I27" s="966"/>
      <c r="J27" s="1016"/>
      <c r="K27" s="1017"/>
      <c r="L27" s="1017"/>
      <c r="M27" s="1017"/>
      <c r="N27" s="1017"/>
      <c r="O27" s="1017"/>
      <c r="P27" s="1017"/>
      <c r="Q27" s="1017"/>
      <c r="R27" s="1017"/>
      <c r="S27" s="1017"/>
      <c r="T27" s="1017"/>
      <c r="U27" s="1017"/>
      <c r="V27" s="1017"/>
      <c r="W27" s="539"/>
      <c r="X27" s="539"/>
      <c r="Y27" s="539"/>
      <c r="Z27" s="539"/>
      <c r="AA27" s="539"/>
      <c r="AB27" s="539"/>
      <c r="AC27" s="539"/>
      <c r="AD27" s="539"/>
      <c r="AE27" s="539"/>
      <c r="AF27" s="539"/>
      <c r="AG27" s="540"/>
      <c r="AH27" s="173"/>
      <c r="AI27" s="67"/>
    </row>
    <row r="28" spans="1:39" s="75" customFormat="1" ht="13.5" customHeight="1">
      <c r="A28" s="65"/>
      <c r="B28" s="958" t="s">
        <v>173</v>
      </c>
      <c r="C28" s="959"/>
      <c r="D28" s="959"/>
      <c r="E28" s="959"/>
      <c r="F28" s="959"/>
      <c r="G28" s="959"/>
      <c r="H28" s="959"/>
      <c r="I28" s="960"/>
      <c r="J28" s="980"/>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6"/>
      <c r="AH28" s="173"/>
      <c r="AI28" s="67"/>
    </row>
    <row r="29" spans="1:39" s="75" customFormat="1" ht="13.5" customHeight="1">
      <c r="A29" s="65"/>
      <c r="B29" s="961"/>
      <c r="C29" s="962"/>
      <c r="D29" s="962"/>
      <c r="E29" s="962"/>
      <c r="F29" s="962"/>
      <c r="G29" s="962"/>
      <c r="H29" s="962"/>
      <c r="I29" s="963"/>
      <c r="J29" s="1077"/>
      <c r="K29" s="1078"/>
      <c r="L29" s="1078"/>
      <c r="M29" s="1078"/>
      <c r="N29" s="1078"/>
      <c r="O29" s="1078"/>
      <c r="P29" s="1078"/>
      <c r="Q29" s="1078"/>
      <c r="R29" s="1078"/>
      <c r="S29" s="1078"/>
      <c r="T29" s="1078"/>
      <c r="U29" s="1078"/>
      <c r="V29" s="1078"/>
      <c r="W29" s="1078"/>
      <c r="X29" s="1078"/>
      <c r="Y29" s="1078"/>
      <c r="Z29" s="1078"/>
      <c r="AA29" s="1078"/>
      <c r="AB29" s="1078"/>
      <c r="AC29" s="1078"/>
      <c r="AD29" s="1078"/>
      <c r="AE29" s="1078"/>
      <c r="AF29" s="1078"/>
      <c r="AG29" s="1079"/>
      <c r="AH29" s="173"/>
      <c r="AI29" s="67"/>
    </row>
    <row r="30" spans="1:39" s="75" customFormat="1" ht="13.5" customHeight="1">
      <c r="A30" s="65"/>
      <c r="B30" s="964"/>
      <c r="C30" s="965"/>
      <c r="D30" s="965"/>
      <c r="E30" s="965"/>
      <c r="F30" s="965"/>
      <c r="G30" s="965"/>
      <c r="H30" s="965"/>
      <c r="I30" s="966"/>
      <c r="J30" s="917"/>
      <c r="K30" s="918"/>
      <c r="L30" s="918"/>
      <c r="M30" s="918"/>
      <c r="N30" s="918"/>
      <c r="O30" s="918"/>
      <c r="P30" s="918"/>
      <c r="Q30" s="918"/>
      <c r="R30" s="918"/>
      <c r="S30" s="918"/>
      <c r="T30" s="918"/>
      <c r="U30" s="918"/>
      <c r="V30" s="918"/>
      <c r="W30" s="918"/>
      <c r="X30" s="918"/>
      <c r="Y30" s="918"/>
      <c r="Z30" s="918"/>
      <c r="AA30" s="918"/>
      <c r="AB30" s="918"/>
      <c r="AC30" s="918"/>
      <c r="AD30" s="918"/>
      <c r="AE30" s="918"/>
      <c r="AF30" s="918"/>
      <c r="AG30" s="919"/>
      <c r="AH30" s="173"/>
      <c r="AI30" s="67"/>
    </row>
    <row r="31" spans="1:39" s="75" customFormat="1" ht="13.5" customHeight="1">
      <c r="B31" s="1065" t="s">
        <v>118</v>
      </c>
      <c r="C31" s="1066"/>
      <c r="D31" s="1066"/>
      <c r="E31" s="1066"/>
      <c r="F31" s="1066"/>
      <c r="G31" s="1066"/>
      <c r="H31" s="1066"/>
      <c r="I31" s="1067"/>
      <c r="J31" s="1074"/>
      <c r="K31" s="1075"/>
      <c r="L31" s="1075"/>
      <c r="M31" s="1075"/>
      <c r="N31" s="1075"/>
      <c r="O31" s="1075"/>
      <c r="P31" s="1075"/>
      <c r="Q31" s="1075"/>
      <c r="R31" s="1075"/>
      <c r="S31" s="1075"/>
      <c r="T31" s="1075"/>
      <c r="U31" s="1075"/>
      <c r="V31" s="1075"/>
      <c r="W31" s="1075"/>
      <c r="X31" s="1075"/>
      <c r="Y31" s="1075"/>
      <c r="Z31" s="1075"/>
      <c r="AA31" s="1075"/>
      <c r="AB31" s="1075"/>
      <c r="AC31" s="1075"/>
      <c r="AD31" s="1075"/>
      <c r="AE31" s="1075"/>
      <c r="AF31" s="1075"/>
      <c r="AG31" s="1076"/>
      <c r="AH31" s="173"/>
      <c r="AI31" s="67"/>
    </row>
    <row r="32" spans="1:39" s="75" customFormat="1" ht="13.5" customHeight="1">
      <c r="B32" s="1068"/>
      <c r="C32" s="1069"/>
      <c r="D32" s="1069"/>
      <c r="E32" s="1069"/>
      <c r="F32" s="1069"/>
      <c r="G32" s="1069"/>
      <c r="H32" s="1069"/>
      <c r="I32" s="1070"/>
      <c r="J32" s="1077"/>
      <c r="K32" s="1078"/>
      <c r="L32" s="1078"/>
      <c r="M32" s="1078"/>
      <c r="N32" s="1078"/>
      <c r="O32" s="1078"/>
      <c r="P32" s="1078"/>
      <c r="Q32" s="1078"/>
      <c r="R32" s="1078"/>
      <c r="S32" s="1078"/>
      <c r="T32" s="1078"/>
      <c r="U32" s="1078"/>
      <c r="V32" s="1078"/>
      <c r="W32" s="1078"/>
      <c r="X32" s="1078"/>
      <c r="Y32" s="1078"/>
      <c r="Z32" s="1078"/>
      <c r="AA32" s="1078"/>
      <c r="AB32" s="1078"/>
      <c r="AC32" s="1078"/>
      <c r="AD32" s="1078"/>
      <c r="AE32" s="1078"/>
      <c r="AF32" s="1078"/>
      <c r="AG32" s="1079"/>
      <c r="AH32" s="207"/>
    </row>
    <row r="33" spans="2:34" s="75" customFormat="1" ht="13.5" customHeight="1">
      <c r="B33" s="1068"/>
      <c r="C33" s="1069"/>
      <c r="D33" s="1069"/>
      <c r="E33" s="1069"/>
      <c r="F33" s="1069"/>
      <c r="G33" s="1069"/>
      <c r="H33" s="1069"/>
      <c r="I33" s="1070"/>
      <c r="J33" s="1077"/>
      <c r="K33" s="1078"/>
      <c r="L33" s="1078"/>
      <c r="M33" s="1078"/>
      <c r="N33" s="1078"/>
      <c r="O33" s="1078"/>
      <c r="P33" s="1078"/>
      <c r="Q33" s="1078"/>
      <c r="R33" s="1078"/>
      <c r="S33" s="1078"/>
      <c r="T33" s="1078"/>
      <c r="U33" s="1078"/>
      <c r="V33" s="1078"/>
      <c r="W33" s="1078"/>
      <c r="X33" s="1078"/>
      <c r="Y33" s="1078"/>
      <c r="Z33" s="1078"/>
      <c r="AA33" s="1078"/>
      <c r="AB33" s="1078"/>
      <c r="AC33" s="1078"/>
      <c r="AD33" s="1078"/>
      <c r="AE33" s="1078"/>
      <c r="AF33" s="1078"/>
      <c r="AG33" s="1079"/>
      <c r="AH33" s="207"/>
    </row>
    <row r="34" spans="2:34" s="75" customFormat="1" ht="13.5" customHeight="1">
      <c r="B34" s="1068"/>
      <c r="C34" s="1069"/>
      <c r="D34" s="1069"/>
      <c r="E34" s="1069"/>
      <c r="F34" s="1069"/>
      <c r="G34" s="1069"/>
      <c r="H34" s="1069"/>
      <c r="I34" s="1070"/>
      <c r="J34" s="1077"/>
      <c r="K34" s="1078"/>
      <c r="L34" s="1078"/>
      <c r="M34" s="1078"/>
      <c r="N34" s="1078"/>
      <c r="O34" s="1078"/>
      <c r="P34" s="1078"/>
      <c r="Q34" s="1078"/>
      <c r="R34" s="1078"/>
      <c r="S34" s="1078"/>
      <c r="T34" s="1078"/>
      <c r="U34" s="1078"/>
      <c r="V34" s="1078"/>
      <c r="W34" s="1078"/>
      <c r="X34" s="1078"/>
      <c r="Y34" s="1078"/>
      <c r="Z34" s="1078"/>
      <c r="AA34" s="1078"/>
      <c r="AB34" s="1078"/>
      <c r="AC34" s="1078"/>
      <c r="AD34" s="1078"/>
      <c r="AE34" s="1078"/>
      <c r="AF34" s="1078"/>
      <c r="AG34" s="1079"/>
      <c r="AH34" s="207"/>
    </row>
    <row r="35" spans="2:34" s="75" customFormat="1" ht="13.5" customHeight="1">
      <c r="B35" s="1068"/>
      <c r="C35" s="1069"/>
      <c r="D35" s="1069"/>
      <c r="E35" s="1069"/>
      <c r="F35" s="1069"/>
      <c r="G35" s="1069"/>
      <c r="H35" s="1069"/>
      <c r="I35" s="1070"/>
      <c r="J35" s="1077"/>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1078"/>
      <c r="AG35" s="1079"/>
      <c r="AH35" s="207"/>
    </row>
    <row r="36" spans="2:34" s="75" customFormat="1" ht="13.5" customHeight="1">
      <c r="B36" s="1071"/>
      <c r="C36" s="1072"/>
      <c r="D36" s="1072"/>
      <c r="E36" s="1072"/>
      <c r="F36" s="1072"/>
      <c r="G36" s="1072"/>
      <c r="H36" s="1072"/>
      <c r="I36" s="1073"/>
      <c r="J36" s="917"/>
      <c r="K36" s="918"/>
      <c r="L36" s="918"/>
      <c r="M36" s="918"/>
      <c r="N36" s="918"/>
      <c r="O36" s="918"/>
      <c r="P36" s="918"/>
      <c r="Q36" s="918"/>
      <c r="R36" s="918"/>
      <c r="S36" s="918"/>
      <c r="T36" s="918"/>
      <c r="U36" s="918"/>
      <c r="V36" s="918"/>
      <c r="W36" s="918"/>
      <c r="X36" s="918"/>
      <c r="Y36" s="918"/>
      <c r="Z36" s="918"/>
      <c r="AA36" s="918"/>
      <c r="AB36" s="918"/>
      <c r="AC36" s="918"/>
      <c r="AD36" s="918"/>
      <c r="AE36" s="918"/>
      <c r="AF36" s="918"/>
      <c r="AG36" s="919"/>
      <c r="AH36" s="207"/>
    </row>
    <row r="37" spans="2:34" s="75" customFormat="1" ht="13.5" customHeight="1">
      <c r="B37" s="1065" t="s">
        <v>119</v>
      </c>
      <c r="C37" s="1066"/>
      <c r="D37" s="1066"/>
      <c r="E37" s="1066"/>
      <c r="F37" s="1066"/>
      <c r="G37" s="1066"/>
      <c r="H37" s="1066"/>
      <c r="I37" s="1067"/>
      <c r="J37" s="1074"/>
      <c r="K37" s="1089"/>
      <c r="L37" s="1089"/>
      <c r="M37" s="1089"/>
      <c r="N37" s="1089"/>
      <c r="O37" s="1089"/>
      <c r="P37" s="1089"/>
      <c r="Q37" s="1089"/>
      <c r="R37" s="1089"/>
      <c r="S37" s="1089"/>
      <c r="T37" s="1089"/>
      <c r="U37" s="1089"/>
      <c r="V37" s="1089"/>
      <c r="W37" s="1089"/>
      <c r="X37" s="1089"/>
      <c r="Y37" s="1089"/>
      <c r="Z37" s="1089"/>
      <c r="AA37" s="1089"/>
      <c r="AB37" s="1089"/>
      <c r="AC37" s="1089"/>
      <c r="AD37" s="1089"/>
      <c r="AE37" s="1089"/>
      <c r="AF37" s="1089"/>
      <c r="AG37" s="1090"/>
      <c r="AH37" s="207"/>
    </row>
    <row r="38" spans="2:34" s="75" customFormat="1" ht="14.25" customHeight="1">
      <c r="B38" s="1068"/>
      <c r="C38" s="1069"/>
      <c r="D38" s="1069"/>
      <c r="E38" s="1069"/>
      <c r="F38" s="1069"/>
      <c r="G38" s="1069"/>
      <c r="H38" s="1069"/>
      <c r="I38" s="1070"/>
      <c r="J38" s="1091"/>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3"/>
      <c r="AH38" s="207"/>
    </row>
    <row r="39" spans="2:34" s="75" customFormat="1" ht="13.5" customHeight="1">
      <c r="B39" s="1068"/>
      <c r="C39" s="1069"/>
      <c r="D39" s="1069"/>
      <c r="E39" s="1069"/>
      <c r="F39" s="1069"/>
      <c r="G39" s="1069"/>
      <c r="H39" s="1069"/>
      <c r="I39" s="1070"/>
      <c r="J39" s="1091"/>
      <c r="K39" s="1092"/>
      <c r="L39" s="1092"/>
      <c r="M39" s="1092"/>
      <c r="N39" s="1092"/>
      <c r="O39" s="1092"/>
      <c r="P39" s="1092"/>
      <c r="Q39" s="1092"/>
      <c r="R39" s="1092"/>
      <c r="S39" s="1092"/>
      <c r="T39" s="1092"/>
      <c r="U39" s="1092"/>
      <c r="V39" s="1092"/>
      <c r="W39" s="1092"/>
      <c r="X39" s="1092"/>
      <c r="Y39" s="1092"/>
      <c r="Z39" s="1092"/>
      <c r="AA39" s="1092"/>
      <c r="AB39" s="1092"/>
      <c r="AC39" s="1092"/>
      <c r="AD39" s="1092"/>
      <c r="AE39" s="1092"/>
      <c r="AF39" s="1092"/>
      <c r="AG39" s="1093"/>
      <c r="AH39" s="207"/>
    </row>
    <row r="40" spans="2:34" s="75" customFormat="1" ht="13.5" customHeight="1">
      <c r="B40" s="1068"/>
      <c r="C40" s="1069"/>
      <c r="D40" s="1069"/>
      <c r="E40" s="1069"/>
      <c r="F40" s="1069"/>
      <c r="G40" s="1069"/>
      <c r="H40" s="1069"/>
      <c r="I40" s="1070"/>
      <c r="J40" s="1091"/>
      <c r="K40" s="1092"/>
      <c r="L40" s="1092"/>
      <c r="M40" s="1092"/>
      <c r="N40" s="1092"/>
      <c r="O40" s="1092"/>
      <c r="P40" s="1092"/>
      <c r="Q40" s="1092"/>
      <c r="R40" s="1092"/>
      <c r="S40" s="1092"/>
      <c r="T40" s="1092"/>
      <c r="U40" s="1092"/>
      <c r="V40" s="1092"/>
      <c r="W40" s="1092"/>
      <c r="X40" s="1092"/>
      <c r="Y40" s="1092"/>
      <c r="Z40" s="1092"/>
      <c r="AA40" s="1092"/>
      <c r="AB40" s="1092"/>
      <c r="AC40" s="1092"/>
      <c r="AD40" s="1092"/>
      <c r="AE40" s="1092"/>
      <c r="AF40" s="1092"/>
      <c r="AG40" s="1093"/>
      <c r="AH40" s="207"/>
    </row>
    <row r="41" spans="2:34" s="75" customFormat="1" ht="13.5" customHeight="1">
      <c r="B41" s="1068"/>
      <c r="C41" s="1069"/>
      <c r="D41" s="1069"/>
      <c r="E41" s="1069"/>
      <c r="F41" s="1069"/>
      <c r="G41" s="1069"/>
      <c r="H41" s="1069"/>
      <c r="I41" s="1070"/>
      <c r="J41" s="1091"/>
      <c r="K41" s="1092"/>
      <c r="L41" s="1092"/>
      <c r="M41" s="1092"/>
      <c r="N41" s="1092"/>
      <c r="O41" s="1092"/>
      <c r="P41" s="1092"/>
      <c r="Q41" s="1092"/>
      <c r="R41" s="1092"/>
      <c r="S41" s="1092"/>
      <c r="T41" s="1092"/>
      <c r="U41" s="1092"/>
      <c r="V41" s="1092"/>
      <c r="W41" s="1092"/>
      <c r="X41" s="1092"/>
      <c r="Y41" s="1092"/>
      <c r="Z41" s="1092"/>
      <c r="AA41" s="1092"/>
      <c r="AB41" s="1092"/>
      <c r="AC41" s="1092"/>
      <c r="AD41" s="1092"/>
      <c r="AE41" s="1092"/>
      <c r="AF41" s="1092"/>
      <c r="AG41" s="1093"/>
      <c r="AH41" s="207"/>
    </row>
    <row r="42" spans="2:34" s="75" customFormat="1" ht="13.5" customHeight="1">
      <c r="B42" s="1071"/>
      <c r="C42" s="1072"/>
      <c r="D42" s="1072"/>
      <c r="E42" s="1072"/>
      <c r="F42" s="1072"/>
      <c r="G42" s="1072"/>
      <c r="H42" s="1072"/>
      <c r="I42" s="1073"/>
      <c r="J42" s="1094"/>
      <c r="K42" s="1095"/>
      <c r="L42" s="1095"/>
      <c r="M42" s="1095"/>
      <c r="N42" s="1095"/>
      <c r="O42" s="1095"/>
      <c r="P42" s="1095"/>
      <c r="Q42" s="1095"/>
      <c r="R42" s="1095"/>
      <c r="S42" s="1095"/>
      <c r="T42" s="1095"/>
      <c r="U42" s="1095"/>
      <c r="V42" s="1095"/>
      <c r="W42" s="1095"/>
      <c r="X42" s="1095"/>
      <c r="Y42" s="1095"/>
      <c r="Z42" s="1095"/>
      <c r="AA42" s="1095"/>
      <c r="AB42" s="1095"/>
      <c r="AC42" s="1095"/>
      <c r="AD42" s="1095"/>
      <c r="AE42" s="1095"/>
      <c r="AF42" s="1095"/>
      <c r="AG42" s="1096"/>
      <c r="AH42" s="207"/>
    </row>
    <row r="43" spans="2:34" s="75" customFormat="1" ht="13.5" customHeight="1">
      <c r="B43" s="1065" t="s">
        <v>120</v>
      </c>
      <c r="C43" s="1066"/>
      <c r="D43" s="1066"/>
      <c r="E43" s="1066"/>
      <c r="F43" s="1066"/>
      <c r="G43" s="1066"/>
      <c r="H43" s="1066"/>
      <c r="I43" s="1067"/>
      <c r="J43" s="1074"/>
      <c r="K43" s="1075"/>
      <c r="L43" s="1075"/>
      <c r="M43" s="1075"/>
      <c r="N43" s="1075"/>
      <c r="O43" s="1075"/>
      <c r="P43" s="1075"/>
      <c r="Q43" s="1075"/>
      <c r="R43" s="1075"/>
      <c r="S43" s="1075"/>
      <c r="T43" s="1075"/>
      <c r="U43" s="1075"/>
      <c r="V43" s="1075"/>
      <c r="W43" s="1075"/>
      <c r="X43" s="1075"/>
      <c r="Y43" s="1075"/>
      <c r="Z43" s="1075"/>
      <c r="AA43" s="1075"/>
      <c r="AB43" s="1075"/>
      <c r="AC43" s="1075"/>
      <c r="AD43" s="1075"/>
      <c r="AE43" s="1075"/>
      <c r="AF43" s="1075"/>
      <c r="AG43" s="1076"/>
      <c r="AH43" s="208"/>
    </row>
    <row r="44" spans="2:34" s="75" customFormat="1" ht="13.5" customHeight="1">
      <c r="B44" s="1068"/>
      <c r="C44" s="1069"/>
      <c r="D44" s="1069"/>
      <c r="E44" s="1069"/>
      <c r="F44" s="1069"/>
      <c r="G44" s="1069"/>
      <c r="H44" s="1069"/>
      <c r="I44" s="1070"/>
      <c r="J44" s="1077"/>
      <c r="K44" s="1078"/>
      <c r="L44" s="1078"/>
      <c r="M44" s="1078"/>
      <c r="N44" s="1078"/>
      <c r="O44" s="1078"/>
      <c r="P44" s="1078"/>
      <c r="Q44" s="1078"/>
      <c r="R44" s="1078"/>
      <c r="S44" s="1078"/>
      <c r="T44" s="1078"/>
      <c r="U44" s="1078"/>
      <c r="V44" s="1078"/>
      <c r="W44" s="1078"/>
      <c r="X44" s="1078"/>
      <c r="Y44" s="1078"/>
      <c r="Z44" s="1078"/>
      <c r="AA44" s="1078"/>
      <c r="AB44" s="1078"/>
      <c r="AC44" s="1078"/>
      <c r="AD44" s="1078"/>
      <c r="AE44" s="1078"/>
      <c r="AF44" s="1078"/>
      <c r="AG44" s="1079"/>
      <c r="AH44" s="208"/>
    </row>
    <row r="45" spans="2:34" s="75" customFormat="1" ht="13.5" customHeight="1">
      <c r="B45" s="1068"/>
      <c r="C45" s="1069"/>
      <c r="D45" s="1069"/>
      <c r="E45" s="1069"/>
      <c r="F45" s="1069"/>
      <c r="G45" s="1069"/>
      <c r="H45" s="1069"/>
      <c r="I45" s="1070"/>
      <c r="J45" s="1077"/>
      <c r="K45" s="1078"/>
      <c r="L45" s="1078"/>
      <c r="M45" s="1078"/>
      <c r="N45" s="1078"/>
      <c r="O45" s="1078"/>
      <c r="P45" s="1078"/>
      <c r="Q45" s="1078"/>
      <c r="R45" s="1078"/>
      <c r="S45" s="1078"/>
      <c r="T45" s="1078"/>
      <c r="U45" s="1078"/>
      <c r="V45" s="1078"/>
      <c r="W45" s="1078"/>
      <c r="X45" s="1078"/>
      <c r="Y45" s="1078"/>
      <c r="Z45" s="1078"/>
      <c r="AA45" s="1078"/>
      <c r="AB45" s="1078"/>
      <c r="AC45" s="1078"/>
      <c r="AD45" s="1078"/>
      <c r="AE45" s="1078"/>
      <c r="AF45" s="1078"/>
      <c r="AG45" s="1079"/>
      <c r="AH45" s="208"/>
    </row>
    <row r="46" spans="2:34" s="75" customFormat="1" ht="13.5" customHeight="1">
      <c r="B46" s="1068"/>
      <c r="C46" s="1069"/>
      <c r="D46" s="1069"/>
      <c r="E46" s="1069"/>
      <c r="F46" s="1069"/>
      <c r="G46" s="1069"/>
      <c r="H46" s="1069"/>
      <c r="I46" s="1070"/>
      <c r="J46" s="1077"/>
      <c r="K46" s="1078"/>
      <c r="L46" s="1078"/>
      <c r="M46" s="1078"/>
      <c r="N46" s="1078"/>
      <c r="O46" s="1078"/>
      <c r="P46" s="1078"/>
      <c r="Q46" s="1078"/>
      <c r="R46" s="1078"/>
      <c r="S46" s="1078"/>
      <c r="T46" s="1078"/>
      <c r="U46" s="1078"/>
      <c r="V46" s="1078"/>
      <c r="W46" s="1078"/>
      <c r="X46" s="1078"/>
      <c r="Y46" s="1078"/>
      <c r="Z46" s="1078"/>
      <c r="AA46" s="1078"/>
      <c r="AB46" s="1078"/>
      <c r="AC46" s="1078"/>
      <c r="AD46" s="1078"/>
      <c r="AE46" s="1078"/>
      <c r="AF46" s="1078"/>
      <c r="AG46" s="1079"/>
      <c r="AH46" s="208"/>
    </row>
    <row r="47" spans="2:34" s="75" customFormat="1" ht="13.5" customHeight="1">
      <c r="B47" s="1068"/>
      <c r="C47" s="1069"/>
      <c r="D47" s="1069"/>
      <c r="E47" s="1069"/>
      <c r="F47" s="1069"/>
      <c r="G47" s="1069"/>
      <c r="H47" s="1069"/>
      <c r="I47" s="1070"/>
      <c r="J47" s="1077"/>
      <c r="K47" s="1078"/>
      <c r="L47" s="1078"/>
      <c r="M47" s="1078"/>
      <c r="N47" s="1078"/>
      <c r="O47" s="1078"/>
      <c r="P47" s="1078"/>
      <c r="Q47" s="1078"/>
      <c r="R47" s="1078"/>
      <c r="S47" s="1078"/>
      <c r="T47" s="1078"/>
      <c r="U47" s="1078"/>
      <c r="V47" s="1078"/>
      <c r="W47" s="1078"/>
      <c r="X47" s="1078"/>
      <c r="Y47" s="1078"/>
      <c r="Z47" s="1078"/>
      <c r="AA47" s="1078"/>
      <c r="AB47" s="1078"/>
      <c r="AC47" s="1078"/>
      <c r="AD47" s="1078"/>
      <c r="AE47" s="1078"/>
      <c r="AF47" s="1078"/>
      <c r="AG47" s="1079"/>
      <c r="AH47" s="208"/>
    </row>
    <row r="48" spans="2:34" s="75" customFormat="1" ht="13.5" customHeight="1">
      <c r="B48" s="1071"/>
      <c r="C48" s="1072"/>
      <c r="D48" s="1072"/>
      <c r="E48" s="1072"/>
      <c r="F48" s="1072"/>
      <c r="G48" s="1072"/>
      <c r="H48" s="1072"/>
      <c r="I48" s="1073"/>
      <c r="J48" s="917"/>
      <c r="K48" s="918"/>
      <c r="L48" s="918"/>
      <c r="M48" s="918"/>
      <c r="N48" s="918"/>
      <c r="O48" s="918"/>
      <c r="P48" s="918"/>
      <c r="Q48" s="918"/>
      <c r="R48" s="918"/>
      <c r="S48" s="918"/>
      <c r="T48" s="918"/>
      <c r="U48" s="918"/>
      <c r="V48" s="918"/>
      <c r="W48" s="918"/>
      <c r="X48" s="918"/>
      <c r="Y48" s="918"/>
      <c r="Z48" s="918"/>
      <c r="AA48" s="918"/>
      <c r="AB48" s="918"/>
      <c r="AC48" s="918"/>
      <c r="AD48" s="918"/>
      <c r="AE48" s="918"/>
      <c r="AF48" s="918"/>
      <c r="AG48" s="919"/>
      <c r="AH48" s="208"/>
    </row>
    <row r="49" spans="2:34" s="75" customFormat="1" ht="13.5" customHeight="1">
      <c r="B49" s="1065" t="s">
        <v>88</v>
      </c>
      <c r="C49" s="1066"/>
      <c r="D49" s="1066"/>
      <c r="E49" s="1066"/>
      <c r="F49" s="1066"/>
      <c r="G49" s="1066"/>
      <c r="H49" s="1066"/>
      <c r="I49" s="1067"/>
      <c r="J49" s="1080" t="s">
        <v>83</v>
      </c>
      <c r="K49" s="1081"/>
      <c r="L49" s="1081"/>
      <c r="M49" s="1081"/>
      <c r="N49" s="1081"/>
      <c r="O49" s="1081"/>
      <c r="P49" s="1081"/>
      <c r="Q49" s="1081"/>
      <c r="R49" s="1081"/>
      <c r="S49" s="1081"/>
      <c r="T49" s="1081"/>
      <c r="U49" s="1081"/>
      <c r="V49" s="1081"/>
      <c r="W49" s="1081"/>
      <c r="X49" s="1081"/>
      <c r="Y49" s="1081"/>
      <c r="Z49" s="1081"/>
      <c r="AA49" s="1081"/>
      <c r="AB49" s="1081"/>
      <c r="AC49" s="1081"/>
      <c r="AD49" s="1081"/>
      <c r="AE49" s="1081"/>
      <c r="AF49" s="1081"/>
      <c r="AG49" s="1082"/>
      <c r="AH49" s="208"/>
    </row>
    <row r="50" spans="2:34" s="75" customFormat="1" ht="13.5" customHeight="1">
      <c r="B50" s="1068"/>
      <c r="C50" s="1069"/>
      <c r="D50" s="1069"/>
      <c r="E50" s="1069"/>
      <c r="F50" s="1069"/>
      <c r="G50" s="1069"/>
      <c r="H50" s="1069"/>
      <c r="I50" s="1070"/>
      <c r="J50" s="1083"/>
      <c r="K50" s="1084"/>
      <c r="L50" s="1084"/>
      <c r="M50" s="1084"/>
      <c r="N50" s="1084"/>
      <c r="O50" s="1084"/>
      <c r="P50" s="1084"/>
      <c r="Q50" s="1084"/>
      <c r="R50" s="1084"/>
      <c r="S50" s="1084"/>
      <c r="T50" s="1084"/>
      <c r="U50" s="1084"/>
      <c r="V50" s="1084"/>
      <c r="W50" s="1084"/>
      <c r="X50" s="1084"/>
      <c r="Y50" s="1084"/>
      <c r="Z50" s="1084"/>
      <c r="AA50" s="1084"/>
      <c r="AB50" s="1084"/>
      <c r="AC50" s="1084"/>
      <c r="AD50" s="1084"/>
      <c r="AE50" s="1084"/>
      <c r="AF50" s="1084"/>
      <c r="AG50" s="1085"/>
      <c r="AH50" s="208"/>
    </row>
    <row r="51" spans="2:34" s="75" customFormat="1" ht="13.5" customHeight="1">
      <c r="B51" s="1071"/>
      <c r="C51" s="1072"/>
      <c r="D51" s="1072"/>
      <c r="E51" s="1072"/>
      <c r="F51" s="1072"/>
      <c r="G51" s="1072"/>
      <c r="H51" s="1072"/>
      <c r="I51" s="1073"/>
      <c r="J51" s="1086"/>
      <c r="K51" s="1087"/>
      <c r="L51" s="1087"/>
      <c r="M51" s="1087"/>
      <c r="N51" s="1087"/>
      <c r="O51" s="1087"/>
      <c r="P51" s="1087"/>
      <c r="Q51" s="1087"/>
      <c r="R51" s="1087"/>
      <c r="S51" s="1087"/>
      <c r="T51" s="1087"/>
      <c r="U51" s="1087"/>
      <c r="V51" s="1087"/>
      <c r="W51" s="1087"/>
      <c r="X51" s="1087"/>
      <c r="Y51" s="1087"/>
      <c r="Z51" s="1087"/>
      <c r="AA51" s="1087"/>
      <c r="AB51" s="1087"/>
      <c r="AC51" s="1087"/>
      <c r="AD51" s="1087"/>
      <c r="AE51" s="1087"/>
      <c r="AF51" s="1087"/>
      <c r="AG51" s="1088"/>
      <c r="AH51" s="208"/>
    </row>
    <row r="52" spans="2:34" s="75" customFormat="1" ht="13.5" customHeight="1">
      <c r="B52" s="154" t="s">
        <v>121</v>
      </c>
      <c r="C52" s="89"/>
      <c r="D52" s="110"/>
      <c r="E52" s="93"/>
      <c r="F52" s="93"/>
      <c r="G52" s="93"/>
      <c r="H52" s="93"/>
      <c r="I52" s="93"/>
      <c r="J52" s="93"/>
      <c r="K52" s="209"/>
      <c r="L52" s="209"/>
      <c r="M52" s="209"/>
      <c r="N52" s="209"/>
      <c r="O52" s="209"/>
      <c r="P52" s="209"/>
      <c r="Q52" s="209"/>
      <c r="R52" s="209"/>
      <c r="S52" s="77"/>
      <c r="T52" s="209"/>
      <c r="U52" s="77"/>
      <c r="V52" s="210"/>
      <c r="W52" s="210"/>
      <c r="X52" s="210"/>
      <c r="Y52" s="191"/>
      <c r="Z52" s="76"/>
      <c r="AA52" s="76"/>
    </row>
    <row r="53" spans="2:34" s="75" customFormat="1" ht="13.5" customHeight="1">
      <c r="T53" s="82"/>
      <c r="U53" s="76"/>
      <c r="V53" s="76"/>
      <c r="W53" s="76"/>
      <c r="X53" s="83"/>
      <c r="Y53" s="76"/>
      <c r="Z53" s="76"/>
      <c r="AA53" s="76"/>
    </row>
    <row r="54" spans="2:34" s="75" customFormat="1" ht="13.5" customHeight="1">
      <c r="T54" s="82"/>
      <c r="U54" s="76"/>
      <c r="V54" s="76"/>
      <c r="W54" s="76"/>
      <c r="X54" s="83"/>
      <c r="Y54" s="76"/>
      <c r="Z54" s="76"/>
      <c r="AA54" s="76"/>
    </row>
    <row r="55" spans="2:34" s="75" customFormat="1" ht="13.5" customHeight="1">
      <c r="T55" s="82"/>
      <c r="U55" s="76"/>
      <c r="V55" s="76"/>
      <c r="W55" s="76"/>
      <c r="X55" s="83"/>
      <c r="Y55" s="76"/>
      <c r="Z55" s="76"/>
      <c r="AA55" s="76"/>
    </row>
    <row r="56" spans="2:34" s="75" customFormat="1" ht="13.5" customHeight="1">
      <c r="T56" s="82"/>
      <c r="U56" s="76"/>
      <c r="V56" s="76"/>
      <c r="W56" s="76"/>
      <c r="X56" s="83"/>
      <c r="Y56" s="76"/>
      <c r="Z56" s="76"/>
      <c r="AA56" s="76"/>
    </row>
    <row r="57" spans="2:34" s="75" customFormat="1" ht="13.5" customHeight="1">
      <c r="T57" s="82"/>
      <c r="U57" s="76"/>
      <c r="V57" s="76"/>
      <c r="W57" s="76"/>
      <c r="X57" s="83"/>
      <c r="Y57" s="76"/>
      <c r="Z57" s="76"/>
      <c r="AA57" s="76"/>
    </row>
    <row r="58" spans="2:34" s="75" customFormat="1" ht="13.5" customHeight="1">
      <c r="T58" s="82"/>
      <c r="U58" s="76"/>
      <c r="V58" s="76"/>
      <c r="W58" s="76"/>
      <c r="X58" s="83"/>
      <c r="Y58" s="76"/>
      <c r="Z58" s="76"/>
      <c r="AA58" s="76"/>
    </row>
    <row r="59" spans="2:34" s="75" customFormat="1" ht="13.5" customHeight="1">
      <c r="U59" s="76"/>
      <c r="V59" s="76"/>
      <c r="W59" s="76"/>
      <c r="X59" s="76"/>
      <c r="Y59" s="76"/>
      <c r="Z59" s="76"/>
      <c r="AA59" s="76"/>
    </row>
    <row r="60" spans="2:34" s="75" customFormat="1" ht="13.5" customHeight="1">
      <c r="U60" s="76"/>
      <c r="V60" s="76"/>
      <c r="W60" s="76"/>
      <c r="X60" s="76"/>
      <c r="Y60" s="76"/>
      <c r="Z60" s="76"/>
      <c r="AA60" s="76"/>
    </row>
    <row r="61" spans="2:34" s="75" customFormat="1" ht="13.5" customHeight="1">
      <c r="U61" s="76"/>
      <c r="V61" s="76"/>
      <c r="W61" s="76"/>
      <c r="X61" s="76"/>
      <c r="Y61" s="76"/>
      <c r="Z61" s="76"/>
      <c r="AA61" s="76"/>
    </row>
    <row r="62" spans="2:34" s="75" customFormat="1" ht="13.5" customHeight="1">
      <c r="U62" s="76"/>
      <c r="V62" s="76"/>
      <c r="W62" s="76"/>
      <c r="X62" s="76"/>
      <c r="Y62" s="76"/>
      <c r="Z62" s="76"/>
      <c r="AA62" s="76"/>
    </row>
  </sheetData>
  <sheetProtection algorithmName="SHA-512" hashValue="K6trqhh0h1XsgCFlkUiRoEZkGjI4JGmIz8kZtrJOiHYYSV6vVPeVcHCc4aHlEmtAxHgCnFweXrTNUsSzUygKMg==" saltValue="RaSx8uePtoeZF3vhQwnJRg==" spinCount="100000" sheet="1" selectLockedCells="1"/>
  <mergeCells count="26">
    <mergeCell ref="B43:I48"/>
    <mergeCell ref="J43:AG48"/>
    <mergeCell ref="B49:I51"/>
    <mergeCell ref="J49:AG51"/>
    <mergeCell ref="B28:I30"/>
    <mergeCell ref="J28:AG30"/>
    <mergeCell ref="B31:I36"/>
    <mergeCell ref="J31:AG36"/>
    <mergeCell ref="B37:I42"/>
    <mergeCell ref="J37:AG42"/>
    <mergeCell ref="AH11:AI12"/>
    <mergeCell ref="A15:AI15"/>
    <mergeCell ref="A16:AI16"/>
    <mergeCell ref="W25:AG27"/>
    <mergeCell ref="Y2:AA2"/>
    <mergeCell ref="U7:AG8"/>
    <mergeCell ref="Q9:T10"/>
    <mergeCell ref="U9:AG10"/>
    <mergeCell ref="Q11:T12"/>
    <mergeCell ref="U11:AG12"/>
    <mergeCell ref="AB2:AI2"/>
    <mergeCell ref="B18:AG21"/>
    <mergeCell ref="B23:AG23"/>
    <mergeCell ref="B25:I27"/>
    <mergeCell ref="J25:V27"/>
    <mergeCell ref="Q7:T8"/>
  </mergeCells>
  <phoneticPr fontId="20"/>
  <conditionalFormatting sqref="U7:AG8">
    <cfRule type="expression" dxfId="168" priority="8">
      <formula>$U$7&lt;&gt;""</formula>
    </cfRule>
  </conditionalFormatting>
  <conditionalFormatting sqref="U9:AG10">
    <cfRule type="expression" dxfId="167" priority="7">
      <formula>$U$9&lt;&gt;""</formula>
    </cfRule>
  </conditionalFormatting>
  <conditionalFormatting sqref="U11:AG12">
    <cfRule type="expression" dxfId="166" priority="6">
      <formula>$U$11&lt;&gt;""</formula>
    </cfRule>
  </conditionalFormatting>
  <conditionalFormatting sqref="J25:V27">
    <cfRule type="expression" dxfId="165" priority="5">
      <formula>$J$25&lt;&gt;""</formula>
    </cfRule>
  </conditionalFormatting>
  <conditionalFormatting sqref="J28:AG30">
    <cfRule type="expression" dxfId="164" priority="4">
      <formula>$J$28&lt;&gt;""</formula>
    </cfRule>
  </conditionalFormatting>
  <conditionalFormatting sqref="J31:AG36">
    <cfRule type="expression" dxfId="163" priority="3">
      <formula>$J$31&lt;&gt;""</formula>
    </cfRule>
  </conditionalFormatting>
  <conditionalFormatting sqref="J37:AG42">
    <cfRule type="expression" dxfId="162" priority="2">
      <formula>$J$37&lt;&gt;""</formula>
    </cfRule>
  </conditionalFormatting>
  <conditionalFormatting sqref="J43:AG48">
    <cfRule type="expression" dxfId="161" priority="1">
      <formula>$J$43&lt;&gt;""</formula>
    </cfRule>
  </conditionalFormatting>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0"/>
  <sheetViews>
    <sheetView showGridLines="0" view="pageBreakPreview" zoomScaleNormal="100" zoomScaleSheetLayoutView="100" zoomScalePageLayoutView="85" workbookViewId="0">
      <selection activeCell="AB2" sqref="AB2:AI2"/>
    </sheetView>
  </sheetViews>
  <sheetFormatPr defaultColWidth="2.5" defaultRowHeight="13.5"/>
  <cols>
    <col min="1" max="46" width="2.625" style="8" customWidth="1"/>
    <col min="47" max="16384" width="2.5" style="8"/>
  </cols>
  <sheetData>
    <row r="1" spans="1:45" ht="13.5" customHeight="1">
      <c r="A1" s="188" t="s">
        <v>92</v>
      </c>
      <c r="B1" s="188"/>
      <c r="C1" s="7"/>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45"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c r="AJ2"/>
      <c r="AK2"/>
    </row>
    <row r="3" spans="1:45" s="94" customFormat="1" ht="13.5" customHeight="1">
      <c r="A3" s="75"/>
      <c r="B3" s="77"/>
      <c r="C3" s="77"/>
      <c r="D3" s="77"/>
      <c r="E3" s="77"/>
      <c r="F3" s="77"/>
      <c r="G3" s="77"/>
      <c r="H3" s="77"/>
      <c r="I3" s="77"/>
      <c r="J3" s="77"/>
      <c r="K3" s="77"/>
      <c r="L3" s="77"/>
      <c r="M3" s="77"/>
      <c r="N3" s="77"/>
      <c r="O3" s="77"/>
      <c r="P3" s="77"/>
      <c r="Q3" s="77"/>
      <c r="R3" s="77"/>
      <c r="S3" s="77"/>
      <c r="T3" s="80"/>
      <c r="U3" s="80"/>
      <c r="V3" s="80"/>
      <c r="W3" s="80"/>
      <c r="X3" s="80"/>
      <c r="Y3" s="191"/>
      <c r="Z3" s="76"/>
      <c r="AA3" s="76"/>
      <c r="AB3" s="75"/>
      <c r="AC3" s="75"/>
      <c r="AD3" s="75"/>
      <c r="AE3" s="75"/>
      <c r="AF3" s="75"/>
      <c r="AG3" s="75"/>
      <c r="AH3" s="75"/>
      <c r="AI3" s="75"/>
      <c r="AJ3"/>
      <c r="AK3"/>
    </row>
    <row r="4" spans="1:45"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85"/>
      <c r="AK4" s="85"/>
    </row>
    <row r="5" spans="1:45" s="99" customFormat="1" ht="13.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c r="AK5"/>
      <c r="AL5" s="95"/>
      <c r="AM5" s="97"/>
      <c r="AN5" s="97"/>
      <c r="AO5" s="98"/>
      <c r="AP5" s="98"/>
      <c r="AQ5" s="98"/>
      <c r="AR5" s="95"/>
      <c r="AS5" s="95"/>
    </row>
    <row r="6" spans="1:45" s="99" customFormat="1" ht="13.5" customHeight="1">
      <c r="A6" s="91"/>
      <c r="B6" s="91"/>
      <c r="C6" s="91"/>
      <c r="D6" s="91"/>
      <c r="E6" s="91"/>
      <c r="F6" s="29"/>
      <c r="G6" s="91"/>
      <c r="H6" s="90"/>
      <c r="I6" s="90"/>
      <c r="J6" s="90"/>
      <c r="K6" s="90"/>
      <c r="L6" s="90"/>
      <c r="M6" s="91"/>
      <c r="N6"/>
      <c r="O6"/>
      <c r="P6"/>
      <c r="Q6" s="27" t="s">
        <v>115</v>
      </c>
      <c r="R6" s="27"/>
      <c r="S6" s="27"/>
      <c r="T6" s="27"/>
      <c r="U6" s="27"/>
      <c r="V6" s="27"/>
      <c r="W6" s="27"/>
      <c r="X6" s="27"/>
      <c r="Y6" s="27"/>
      <c r="Z6" s="27"/>
      <c r="AA6" s="27"/>
      <c r="AB6" s="27"/>
      <c r="AC6" s="27"/>
      <c r="AD6" s="27"/>
      <c r="AE6" s="27"/>
      <c r="AF6" s="27"/>
      <c r="AG6" s="27"/>
      <c r="AH6" s="27"/>
      <c r="AI6" s="27"/>
      <c r="AJ6"/>
      <c r="AK6"/>
      <c r="AL6" s="98"/>
      <c r="AM6" s="98"/>
      <c r="AN6" s="98"/>
      <c r="AO6" s="98"/>
      <c r="AP6" s="98"/>
      <c r="AQ6" s="95"/>
      <c r="AR6" s="95"/>
    </row>
    <row r="7" spans="1:45" s="99" customFormat="1" ht="13.5" customHeight="1">
      <c r="A7" s="90"/>
      <c r="B7" s="90"/>
      <c r="C7" s="90"/>
      <c r="D7" s="90"/>
      <c r="E7" s="90"/>
      <c r="F7" s="90"/>
      <c r="G7" s="90"/>
      <c r="H7" s="90"/>
      <c r="I7" s="90"/>
      <c r="J7" s="90"/>
      <c r="K7" s="90"/>
      <c r="L7" s="91"/>
      <c r="M7" s="91"/>
      <c r="N7"/>
      <c r="O7"/>
      <c r="P7"/>
      <c r="Q7" s="423" t="s">
        <v>28</v>
      </c>
      <c r="R7" s="423"/>
      <c r="S7" s="423"/>
      <c r="T7" s="423"/>
      <c r="U7" s="999"/>
      <c r="V7" s="999"/>
      <c r="W7" s="999"/>
      <c r="X7" s="999"/>
      <c r="Y7" s="999"/>
      <c r="Z7" s="999"/>
      <c r="AA7" s="999"/>
      <c r="AB7" s="999"/>
      <c r="AC7" s="999"/>
      <c r="AD7" s="999"/>
      <c r="AE7" s="999"/>
      <c r="AF7" s="999"/>
      <c r="AG7" s="999"/>
      <c r="AH7" s="27"/>
      <c r="AI7" s="27"/>
      <c r="AJ7"/>
      <c r="AK7"/>
      <c r="AL7" s="98"/>
      <c r="AM7" s="98"/>
      <c r="AN7" s="98"/>
      <c r="AO7" s="98"/>
      <c r="AP7" s="98"/>
      <c r="AQ7" s="95"/>
      <c r="AR7" s="95"/>
    </row>
    <row r="8" spans="1:45" s="99" customFormat="1" ht="13.5" customHeight="1">
      <c r="A8" s="90"/>
      <c r="B8" s="90"/>
      <c r="C8" s="90"/>
      <c r="D8" s="90"/>
      <c r="E8" s="90"/>
      <c r="F8" s="90"/>
      <c r="G8" s="90"/>
      <c r="H8" s="90"/>
      <c r="I8" s="90"/>
      <c r="J8" s="90"/>
      <c r="K8" s="90"/>
      <c r="L8" s="91"/>
      <c r="M8" s="91"/>
      <c r="N8"/>
      <c r="O8"/>
      <c r="P8"/>
      <c r="Q8" s="423"/>
      <c r="R8" s="423"/>
      <c r="S8" s="423"/>
      <c r="T8" s="423"/>
      <c r="U8" s="1000"/>
      <c r="V8" s="1000"/>
      <c r="W8" s="1000"/>
      <c r="X8" s="1000"/>
      <c r="Y8" s="1000"/>
      <c r="Z8" s="1000"/>
      <c r="AA8" s="1000"/>
      <c r="AB8" s="1000"/>
      <c r="AC8" s="1000"/>
      <c r="AD8" s="1000"/>
      <c r="AE8" s="1000"/>
      <c r="AF8" s="1000"/>
      <c r="AG8" s="1000"/>
      <c r="AH8" s="27"/>
      <c r="AI8" s="27"/>
      <c r="AJ8"/>
      <c r="AK8"/>
      <c r="AL8" s="98"/>
      <c r="AM8" s="98"/>
      <c r="AN8" s="98"/>
      <c r="AO8" s="98"/>
      <c r="AP8" s="98"/>
      <c r="AQ8" s="95"/>
      <c r="AR8" s="95"/>
    </row>
    <row r="9" spans="1:45" s="99" customFormat="1" ht="13.5" customHeight="1">
      <c r="A9" s="90"/>
      <c r="B9" s="90"/>
      <c r="C9" s="90"/>
      <c r="D9" s="90"/>
      <c r="E9" s="90"/>
      <c r="F9" s="90"/>
      <c r="G9" s="90"/>
      <c r="H9" s="90"/>
      <c r="I9" s="90"/>
      <c r="J9" s="90"/>
      <c r="K9" s="90"/>
      <c r="L9" s="91"/>
      <c r="M9" s="91"/>
      <c r="N9"/>
      <c r="O9"/>
      <c r="P9"/>
      <c r="Q9" s="423" t="s">
        <v>19</v>
      </c>
      <c r="R9" s="423"/>
      <c r="S9" s="423"/>
      <c r="T9" s="423"/>
      <c r="U9" s="955"/>
      <c r="V9" s="955"/>
      <c r="W9" s="955"/>
      <c r="X9" s="955"/>
      <c r="Y9" s="955"/>
      <c r="Z9" s="955"/>
      <c r="AA9" s="955"/>
      <c r="AB9" s="955"/>
      <c r="AC9" s="955"/>
      <c r="AD9" s="955"/>
      <c r="AE9" s="955"/>
      <c r="AF9" s="955"/>
      <c r="AG9" s="955"/>
      <c r="AH9" s="27"/>
      <c r="AI9" s="27"/>
      <c r="AJ9"/>
      <c r="AK9"/>
      <c r="AL9" s="98"/>
      <c r="AM9" s="98"/>
      <c r="AN9" s="98"/>
      <c r="AO9" s="98"/>
      <c r="AP9" s="98"/>
      <c r="AQ9" s="95"/>
      <c r="AR9" s="95"/>
    </row>
    <row r="10" spans="1:45" s="99" customFormat="1" ht="13.5" customHeight="1">
      <c r="A10" s="90"/>
      <c r="B10" s="90"/>
      <c r="C10" s="90"/>
      <c r="D10" s="90"/>
      <c r="E10" s="90"/>
      <c r="F10" s="90"/>
      <c r="G10" s="90"/>
      <c r="H10" s="90"/>
      <c r="I10" s="90"/>
      <c r="J10" s="90"/>
      <c r="K10" s="90"/>
      <c r="L10" s="91"/>
      <c r="M10" s="91"/>
      <c r="N10"/>
      <c r="O10"/>
      <c r="P10"/>
      <c r="Q10" s="423"/>
      <c r="R10" s="423"/>
      <c r="S10" s="423"/>
      <c r="T10" s="423"/>
      <c r="U10" s="955"/>
      <c r="V10" s="955"/>
      <c r="W10" s="955"/>
      <c r="X10" s="955"/>
      <c r="Y10" s="955"/>
      <c r="Z10" s="955"/>
      <c r="AA10" s="955"/>
      <c r="AB10" s="955"/>
      <c r="AC10" s="955"/>
      <c r="AD10" s="955"/>
      <c r="AE10" s="955"/>
      <c r="AF10" s="955"/>
      <c r="AG10" s="955"/>
      <c r="AH10" s="27"/>
      <c r="AI10" s="27"/>
      <c r="AJ10"/>
      <c r="AK10"/>
      <c r="AL10" s="98"/>
      <c r="AM10" s="98"/>
      <c r="AN10" s="98"/>
      <c r="AO10" s="98"/>
      <c r="AP10" s="98"/>
      <c r="AQ10" s="95"/>
      <c r="AR10" s="95"/>
    </row>
    <row r="11" spans="1:45" s="99" customFormat="1" ht="13.5" customHeight="1">
      <c r="A11" s="90"/>
      <c r="B11" s="90"/>
      <c r="C11" s="90"/>
      <c r="D11" s="90"/>
      <c r="E11" s="90"/>
      <c r="F11" s="90"/>
      <c r="G11" s="90"/>
      <c r="H11" s="90"/>
      <c r="I11" s="90"/>
      <c r="J11" s="90"/>
      <c r="K11" s="90"/>
      <c r="L11" s="91"/>
      <c r="M11" s="91"/>
      <c r="N11"/>
      <c r="O11"/>
      <c r="P11"/>
      <c r="Q11" s="476" t="s">
        <v>29</v>
      </c>
      <c r="R11" s="476"/>
      <c r="S11" s="476"/>
      <c r="T11" s="476"/>
      <c r="U11" s="955"/>
      <c r="V11" s="955"/>
      <c r="W11" s="955"/>
      <c r="X11" s="955"/>
      <c r="Y11" s="955"/>
      <c r="Z11" s="955"/>
      <c r="AA11" s="955"/>
      <c r="AB11" s="955"/>
      <c r="AC11" s="955"/>
      <c r="AD11" s="955"/>
      <c r="AE11" s="955"/>
      <c r="AF11" s="955"/>
      <c r="AG11" s="955"/>
      <c r="AH11" s="423"/>
      <c r="AI11" s="423"/>
      <c r="AJ11"/>
      <c r="AK11"/>
      <c r="AL11" s="98"/>
      <c r="AM11" s="98"/>
      <c r="AN11" s="98"/>
      <c r="AO11" s="98"/>
      <c r="AP11" s="98"/>
      <c r="AQ11" s="95"/>
      <c r="AR11" s="95"/>
    </row>
    <row r="12" spans="1:45" s="99" customFormat="1" ht="13.5" customHeight="1">
      <c r="A12" s="90"/>
      <c r="B12" s="90"/>
      <c r="C12" s="90"/>
      <c r="D12" s="90"/>
      <c r="E12" s="90"/>
      <c r="F12" s="90"/>
      <c r="G12" s="90"/>
      <c r="H12" s="90"/>
      <c r="I12" s="90"/>
      <c r="J12" s="90"/>
      <c r="K12" s="90"/>
      <c r="L12" s="91"/>
      <c r="M12" s="91"/>
      <c r="N12"/>
      <c r="O12"/>
      <c r="P12"/>
      <c r="Q12" s="476"/>
      <c r="R12" s="476"/>
      <c r="S12" s="476"/>
      <c r="T12" s="476"/>
      <c r="U12" s="955"/>
      <c r="V12" s="955"/>
      <c r="W12" s="955"/>
      <c r="X12" s="955"/>
      <c r="Y12" s="955"/>
      <c r="Z12" s="955"/>
      <c r="AA12" s="955"/>
      <c r="AB12" s="955"/>
      <c r="AC12" s="955"/>
      <c r="AD12" s="955"/>
      <c r="AE12" s="955"/>
      <c r="AF12" s="955"/>
      <c r="AG12" s="955"/>
      <c r="AH12" s="423"/>
      <c r="AI12" s="423"/>
      <c r="AJ12"/>
      <c r="AK12"/>
      <c r="AL12" s="98"/>
      <c r="AM12" s="98"/>
      <c r="AN12" s="98"/>
      <c r="AO12" s="98"/>
      <c r="AP12" s="98"/>
      <c r="AQ12" s="95"/>
      <c r="AR12" s="95"/>
    </row>
    <row r="13" spans="1:45" s="99" customFormat="1" ht="13.5" customHeight="1">
      <c r="A13" s="90"/>
      <c r="B13" s="90"/>
      <c r="C13" s="90"/>
      <c r="D13" s="90"/>
      <c r="E13" s="90"/>
      <c r="F13" s="90"/>
      <c r="G13" s="90"/>
      <c r="H13" s="90"/>
      <c r="I13" s="90"/>
      <c r="J13" s="90"/>
      <c r="K13" s="90"/>
      <c r="L13" s="91"/>
      <c r="M13" s="91"/>
      <c r="N13"/>
      <c r="O13"/>
      <c r="P13"/>
      <c r="Q13" s="27"/>
      <c r="R13" s="27"/>
      <c r="S13" s="27"/>
      <c r="T13" s="27"/>
      <c r="U13" s="27"/>
      <c r="V13" s="27"/>
      <c r="W13" s="27"/>
      <c r="X13" s="27"/>
      <c r="Y13" s="27"/>
      <c r="Z13" s="27"/>
      <c r="AA13" s="27"/>
      <c r="AB13" s="27"/>
      <c r="AC13" s="27"/>
      <c r="AD13" s="27"/>
      <c r="AE13" s="27"/>
      <c r="AF13" s="27"/>
      <c r="AG13" s="27"/>
      <c r="AH13" s="27"/>
      <c r="AI13" s="27"/>
      <c r="AJ13"/>
      <c r="AK13"/>
      <c r="AL13" s="98"/>
      <c r="AM13" s="98"/>
      <c r="AN13" s="98"/>
      <c r="AO13" s="98"/>
      <c r="AP13" s="98"/>
      <c r="AQ13" s="95"/>
      <c r="AR13" s="95"/>
    </row>
    <row r="14" spans="1:45" ht="13.5" customHeight="1">
      <c r="A14" s="7"/>
      <c r="B14" s="7"/>
      <c r="C14" s="7"/>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57" customFormat="1" ht="13.5" customHeight="1">
      <c r="A15" s="525" t="s">
        <v>161</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6"/>
      <c r="AK15" s="56"/>
      <c r="AL15" s="56"/>
      <c r="AM15" s="55"/>
      <c r="AN15" s="55"/>
      <c r="AO15" s="55"/>
      <c r="AP15" s="56"/>
      <c r="AQ15" s="56"/>
      <c r="AR15" s="56"/>
    </row>
    <row r="16" spans="1:45" s="59" customFormat="1" ht="13.5" customHeight="1">
      <c r="A16" s="954" t="s">
        <v>49</v>
      </c>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60"/>
      <c r="AK16" s="60"/>
      <c r="AM16" s="58"/>
      <c r="AN16" s="58"/>
      <c r="AO16" s="58"/>
      <c r="AP16" s="58"/>
      <c r="AQ16" s="58"/>
      <c r="AR16" s="58"/>
    </row>
    <row r="17" spans="1:44" ht="13.5" customHeight="1">
      <c r="A17" s="53"/>
      <c r="B17" s="7"/>
      <c r="C17" s="7"/>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M17" s="1"/>
      <c r="AN17" s="1"/>
      <c r="AO17" s="1"/>
      <c r="AP17" s="1"/>
      <c r="AQ17" s="1"/>
      <c r="AR17" s="1"/>
    </row>
    <row r="18" spans="1:44" ht="13.5" customHeight="1">
      <c r="A18"/>
      <c r="B18" s="956" t="s">
        <v>122</v>
      </c>
      <c r="C18" s="956"/>
      <c r="D18" s="956"/>
      <c r="E18" s="956"/>
      <c r="F18" s="956"/>
      <c r="G18" s="956"/>
      <c r="H18" s="956"/>
      <c r="I18" s="956"/>
      <c r="J18" s="956"/>
      <c r="K18" s="956"/>
      <c r="L18" s="956"/>
      <c r="M18" s="956"/>
      <c r="N18" s="956"/>
      <c r="O18" s="956"/>
      <c r="P18" s="956"/>
      <c r="Q18" s="956"/>
      <c r="R18" s="956"/>
      <c r="S18" s="956"/>
      <c r="T18" s="956"/>
      <c r="U18" s="956"/>
      <c r="V18" s="956"/>
      <c r="W18" s="956"/>
      <c r="X18" s="956"/>
      <c r="Y18" s="956"/>
      <c r="Z18" s="956"/>
      <c r="AA18" s="956"/>
      <c r="AB18" s="956"/>
      <c r="AC18" s="956"/>
      <c r="AD18" s="956"/>
      <c r="AE18" s="956"/>
      <c r="AF18" s="956"/>
      <c r="AG18" s="956"/>
      <c r="AH18"/>
      <c r="AI18"/>
      <c r="AJ18"/>
      <c r="AK18" s="52"/>
      <c r="AL18" s="52"/>
      <c r="AM18" s="52"/>
      <c r="AN18" s="52"/>
      <c r="AO18" s="52"/>
      <c r="AP18" s="52"/>
      <c r="AQ18" s="52"/>
      <c r="AR18" s="1"/>
    </row>
    <row r="19" spans="1:44" ht="13.5" customHeight="1">
      <c r="A19" s="1"/>
      <c r="B19" s="956"/>
      <c r="C19" s="956"/>
      <c r="D19" s="956"/>
      <c r="E19" s="956"/>
      <c r="F19" s="956"/>
      <c r="G19" s="956"/>
      <c r="H19" s="956"/>
      <c r="I19" s="956"/>
      <c r="J19" s="956"/>
      <c r="K19" s="956"/>
      <c r="L19" s="956"/>
      <c r="M19" s="956"/>
      <c r="N19" s="956"/>
      <c r="O19" s="956"/>
      <c r="P19" s="956"/>
      <c r="Q19" s="956"/>
      <c r="R19" s="956"/>
      <c r="S19" s="956"/>
      <c r="T19" s="956"/>
      <c r="U19" s="956"/>
      <c r="V19" s="956"/>
      <c r="W19" s="956"/>
      <c r="X19" s="956"/>
      <c r="Y19" s="956"/>
      <c r="Z19" s="956"/>
      <c r="AA19" s="956"/>
      <c r="AB19" s="956"/>
      <c r="AC19" s="956"/>
      <c r="AD19" s="956"/>
      <c r="AE19" s="956"/>
      <c r="AF19" s="956"/>
      <c r="AG19" s="956"/>
      <c r="AH19" s="101"/>
      <c r="AI19" s="101"/>
      <c r="AJ19" s="101"/>
      <c r="AK19" s="1"/>
    </row>
    <row r="20" spans="1:44" ht="13.5" customHeight="1">
      <c r="A20" s="188"/>
      <c r="B20" s="956"/>
      <c r="C20" s="956"/>
      <c r="D20" s="956"/>
      <c r="E20" s="956"/>
      <c r="F20" s="956"/>
      <c r="G20" s="956"/>
      <c r="H20" s="956"/>
      <c r="I20" s="956"/>
      <c r="J20" s="956"/>
      <c r="K20" s="956"/>
      <c r="L20" s="956"/>
      <c r="M20" s="956"/>
      <c r="N20" s="956"/>
      <c r="O20" s="956"/>
      <c r="P20" s="956"/>
      <c r="Q20" s="956"/>
      <c r="R20" s="956"/>
      <c r="S20" s="956"/>
      <c r="T20" s="956"/>
      <c r="U20" s="956"/>
      <c r="V20" s="956"/>
      <c r="W20" s="956"/>
      <c r="X20" s="956"/>
      <c r="Y20" s="956"/>
      <c r="Z20" s="956"/>
      <c r="AA20" s="956"/>
      <c r="AB20" s="956"/>
      <c r="AC20" s="956"/>
      <c r="AD20" s="956"/>
      <c r="AE20" s="956"/>
      <c r="AF20" s="956"/>
      <c r="AG20" s="956"/>
      <c r="AH20" s="101"/>
      <c r="AI20" s="101"/>
      <c r="AJ20" s="101"/>
      <c r="AK20" s="1"/>
    </row>
    <row r="21" spans="1:44" ht="13.5" customHeight="1">
      <c r="A21" s="188"/>
      <c r="B21" s="956"/>
      <c r="C21" s="956"/>
      <c r="D21" s="956"/>
      <c r="E21" s="956"/>
      <c r="F21" s="956"/>
      <c r="G21" s="956"/>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101"/>
      <c r="AI21" s="101"/>
      <c r="AJ21" s="101"/>
      <c r="AK21" s="1"/>
    </row>
    <row r="22" spans="1:44" ht="13.5" customHeight="1">
      <c r="A22" s="188"/>
      <c r="B22" s="957" t="s">
        <v>123</v>
      </c>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101"/>
      <c r="AI22" s="101"/>
      <c r="AJ22" s="1"/>
      <c r="AK22" s="1"/>
    </row>
    <row r="23" spans="1:44" s="65" customFormat="1" ht="13.5" customHeight="1">
      <c r="A23" s="188"/>
      <c r="B23" s="7"/>
      <c r="C23" s="7"/>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67"/>
    </row>
    <row r="24" spans="1:44" s="65" customFormat="1" ht="13.5" customHeight="1">
      <c r="B24" s="493" t="s">
        <v>31</v>
      </c>
      <c r="C24" s="494"/>
      <c r="D24" s="494"/>
      <c r="E24" s="494"/>
      <c r="F24" s="494"/>
      <c r="G24" s="494"/>
      <c r="H24" s="494"/>
      <c r="I24" s="495"/>
      <c r="J24" s="528"/>
      <c r="K24" s="529"/>
      <c r="L24" s="529"/>
      <c r="M24" s="529"/>
      <c r="N24" s="529"/>
      <c r="O24" s="529"/>
      <c r="P24" s="529"/>
      <c r="Q24" s="529"/>
      <c r="R24" s="529"/>
      <c r="S24" s="529"/>
      <c r="T24" s="529"/>
      <c r="U24" s="529"/>
      <c r="V24" s="973" t="s">
        <v>194</v>
      </c>
      <c r="W24" s="974"/>
      <c r="X24" s="974"/>
      <c r="Y24" s="974"/>
      <c r="Z24" s="974"/>
      <c r="AA24" s="974"/>
      <c r="AB24" s="974"/>
      <c r="AC24" s="974"/>
      <c r="AD24" s="974"/>
      <c r="AE24" s="974"/>
      <c r="AF24" s="974"/>
      <c r="AG24" s="975"/>
      <c r="AH24" s="173"/>
      <c r="AI24" s="67"/>
      <c r="AJ24" s="67"/>
    </row>
    <row r="25" spans="1:44" s="65" customFormat="1" ht="13.5" customHeight="1">
      <c r="B25" s="496"/>
      <c r="C25" s="476"/>
      <c r="D25" s="476"/>
      <c r="E25" s="476"/>
      <c r="F25" s="476"/>
      <c r="G25" s="476"/>
      <c r="H25" s="476"/>
      <c r="I25" s="497"/>
      <c r="J25" s="530"/>
      <c r="K25" s="531"/>
      <c r="L25" s="531"/>
      <c r="M25" s="531"/>
      <c r="N25" s="531"/>
      <c r="O25" s="531"/>
      <c r="P25" s="531"/>
      <c r="Q25" s="531"/>
      <c r="R25" s="531"/>
      <c r="S25" s="531"/>
      <c r="T25" s="531"/>
      <c r="U25" s="531"/>
      <c r="V25" s="976"/>
      <c r="W25" s="976"/>
      <c r="X25" s="976"/>
      <c r="Y25" s="976"/>
      <c r="Z25" s="976"/>
      <c r="AA25" s="976"/>
      <c r="AB25" s="976"/>
      <c r="AC25" s="976"/>
      <c r="AD25" s="976"/>
      <c r="AE25" s="976"/>
      <c r="AF25" s="976"/>
      <c r="AG25" s="977"/>
      <c r="AH25" s="173"/>
      <c r="AI25" s="67"/>
      <c r="AJ25" s="67"/>
    </row>
    <row r="26" spans="1:44" s="65" customFormat="1" ht="13.5" customHeight="1">
      <c r="B26" s="513"/>
      <c r="C26" s="514"/>
      <c r="D26" s="514"/>
      <c r="E26" s="514"/>
      <c r="F26" s="514"/>
      <c r="G26" s="514"/>
      <c r="H26" s="514"/>
      <c r="I26" s="527"/>
      <c r="J26" s="532"/>
      <c r="K26" s="533"/>
      <c r="L26" s="533"/>
      <c r="M26" s="533"/>
      <c r="N26" s="533"/>
      <c r="O26" s="533"/>
      <c r="P26" s="533"/>
      <c r="Q26" s="533"/>
      <c r="R26" s="533"/>
      <c r="S26" s="533"/>
      <c r="T26" s="533"/>
      <c r="U26" s="533"/>
      <c r="V26" s="978"/>
      <c r="W26" s="978"/>
      <c r="X26" s="978"/>
      <c r="Y26" s="978"/>
      <c r="Z26" s="978"/>
      <c r="AA26" s="978"/>
      <c r="AB26" s="978"/>
      <c r="AC26" s="978"/>
      <c r="AD26" s="978"/>
      <c r="AE26" s="978"/>
      <c r="AF26" s="978"/>
      <c r="AG26" s="979"/>
      <c r="AH26" s="173"/>
      <c r="AI26" s="67"/>
      <c r="AJ26" s="67"/>
    </row>
    <row r="27" spans="1:44" ht="13.5" customHeight="1">
      <c r="A27" s="65"/>
      <c r="B27" s="493" t="s">
        <v>171</v>
      </c>
      <c r="C27" s="494"/>
      <c r="D27" s="494"/>
      <c r="E27" s="494"/>
      <c r="F27" s="494"/>
      <c r="G27" s="494"/>
      <c r="H27" s="494"/>
      <c r="I27" s="495"/>
      <c r="J27" s="1097"/>
      <c r="K27" s="1098"/>
      <c r="L27" s="1098"/>
      <c r="M27" s="1098"/>
      <c r="N27" s="1098"/>
      <c r="O27" s="1098"/>
      <c r="P27" s="1098"/>
      <c r="Q27" s="1098"/>
      <c r="R27" s="1098"/>
      <c r="S27" s="1098"/>
      <c r="T27" s="1098"/>
      <c r="U27" s="1098"/>
      <c r="V27" s="1098"/>
      <c r="W27" s="1098"/>
      <c r="X27" s="1098"/>
      <c r="Y27" s="1098"/>
      <c r="Z27" s="1098"/>
      <c r="AA27" s="1098"/>
      <c r="AB27" s="1098"/>
      <c r="AC27" s="1098"/>
      <c r="AD27" s="1098"/>
      <c r="AE27" s="1098"/>
      <c r="AF27" s="1098"/>
      <c r="AG27" s="1099"/>
      <c r="AH27" s="67"/>
      <c r="AI27" s="67"/>
      <c r="AJ27" s="109"/>
      <c r="AK27" s="1"/>
    </row>
    <row r="28" spans="1:44" ht="13.5" customHeight="1">
      <c r="A28" s="65"/>
      <c r="B28" s="496"/>
      <c r="C28" s="476"/>
      <c r="D28" s="476"/>
      <c r="E28" s="476"/>
      <c r="F28" s="476"/>
      <c r="G28" s="476"/>
      <c r="H28" s="476"/>
      <c r="I28" s="497"/>
      <c r="J28" s="1100"/>
      <c r="K28" s="1101"/>
      <c r="L28" s="1101"/>
      <c r="M28" s="1101"/>
      <c r="N28" s="1101"/>
      <c r="O28" s="1101"/>
      <c r="P28" s="1101"/>
      <c r="Q28" s="1101"/>
      <c r="R28" s="1101"/>
      <c r="S28" s="1101"/>
      <c r="T28" s="1101"/>
      <c r="U28" s="1101"/>
      <c r="V28" s="1101"/>
      <c r="W28" s="1101"/>
      <c r="X28" s="1101"/>
      <c r="Y28" s="1101"/>
      <c r="Z28" s="1101"/>
      <c r="AA28" s="1101"/>
      <c r="AB28" s="1101"/>
      <c r="AC28" s="1101"/>
      <c r="AD28" s="1101"/>
      <c r="AE28" s="1101"/>
      <c r="AF28" s="1101"/>
      <c r="AG28" s="1102"/>
      <c r="AH28" s="67"/>
      <c r="AI28" s="67"/>
      <c r="AJ28" s="109"/>
      <c r="AK28" s="1"/>
    </row>
    <row r="29" spans="1:44" ht="13.5" customHeight="1">
      <c r="A29" s="65"/>
      <c r="B29" s="498"/>
      <c r="C29" s="479"/>
      <c r="D29" s="479"/>
      <c r="E29" s="479"/>
      <c r="F29" s="479"/>
      <c r="G29" s="479"/>
      <c r="H29" s="479"/>
      <c r="I29" s="499"/>
      <c r="J29" s="1103"/>
      <c r="K29" s="1104"/>
      <c r="L29" s="1104"/>
      <c r="M29" s="1104"/>
      <c r="N29" s="1104"/>
      <c r="O29" s="1104"/>
      <c r="P29" s="1104"/>
      <c r="Q29" s="1104"/>
      <c r="R29" s="1104"/>
      <c r="S29" s="1104"/>
      <c r="T29" s="1104"/>
      <c r="U29" s="1104"/>
      <c r="V29" s="1104"/>
      <c r="W29" s="1104"/>
      <c r="X29" s="1104"/>
      <c r="Y29" s="1104"/>
      <c r="Z29" s="1104"/>
      <c r="AA29" s="1104"/>
      <c r="AB29" s="1104"/>
      <c r="AC29" s="1104"/>
      <c r="AD29" s="1104"/>
      <c r="AE29" s="1104"/>
      <c r="AF29" s="1104"/>
      <c r="AG29" s="1105"/>
      <c r="AH29" s="67"/>
      <c r="AI29" s="67"/>
      <c r="AJ29" s="69"/>
      <c r="AK29" s="1"/>
    </row>
    <row r="30" spans="1:44" ht="13.5" customHeight="1">
      <c r="A30" s="1"/>
      <c r="B30" s="189"/>
      <c r="C30" s="9"/>
      <c r="D30" s="9"/>
      <c r="E30" s="9"/>
      <c r="F30" s="9"/>
      <c r="G30" s="9"/>
      <c r="H30" s="9"/>
      <c r="I30" s="10"/>
      <c r="J30" s="10"/>
      <c r="K30" s="9"/>
      <c r="L30" s="9"/>
      <c r="M30" s="9"/>
      <c r="N30" s="9"/>
      <c r="O30" s="9"/>
      <c r="P30" s="9"/>
      <c r="Q30" s="9"/>
      <c r="R30" s="9"/>
      <c r="S30" s="9"/>
      <c r="T30" s="9"/>
      <c r="U30" s="9"/>
      <c r="V30" s="9"/>
      <c r="W30" s="9"/>
      <c r="X30" s="9"/>
      <c r="Y30" s="9"/>
      <c r="Z30" s="9"/>
      <c r="AA30" s="9"/>
      <c r="AB30" s="9"/>
      <c r="AC30" s="9"/>
      <c r="AD30" s="9"/>
      <c r="AE30" s="9"/>
      <c r="AF30" s="9"/>
      <c r="AG30" s="9"/>
      <c r="AH30" s="1"/>
      <c r="AI30" s="1"/>
      <c r="AJ30" s="69"/>
      <c r="AK30" s="1"/>
    </row>
    <row r="31" spans="1:44" ht="13.5" customHeight="1">
      <c r="A31" s="1"/>
      <c r="B31" s="1106" t="s">
        <v>39</v>
      </c>
      <c r="C31" s="1107"/>
      <c r="D31" s="1107"/>
      <c r="E31" s="1107"/>
      <c r="F31" s="1107"/>
      <c r="G31" s="1107"/>
      <c r="H31" s="1107"/>
      <c r="I31" s="1107"/>
      <c r="J31" s="1107"/>
      <c r="K31" s="1108"/>
      <c r="L31" s="1106" t="s">
        <v>40</v>
      </c>
      <c r="M31" s="1107"/>
      <c r="N31" s="1107"/>
      <c r="O31" s="1107"/>
      <c r="P31" s="1107"/>
      <c r="Q31" s="1107"/>
      <c r="R31" s="1107"/>
      <c r="S31" s="1107"/>
      <c r="T31" s="1107"/>
      <c r="U31" s="1107"/>
      <c r="V31" s="1108"/>
      <c r="W31" s="104"/>
      <c r="X31" s="1107" t="s">
        <v>41</v>
      </c>
      <c r="Y31" s="1107"/>
      <c r="Z31" s="1107"/>
      <c r="AA31" s="1107"/>
      <c r="AB31" s="1107"/>
      <c r="AC31" s="1107"/>
      <c r="AD31" s="1107"/>
      <c r="AE31" s="1107"/>
      <c r="AF31" s="1107"/>
      <c r="AG31" s="1108"/>
      <c r="AH31" s="108"/>
      <c r="AI31" s="109"/>
      <c r="AJ31" s="69"/>
      <c r="AK31" s="1"/>
    </row>
    <row r="32" spans="1:44" ht="13.5" customHeight="1">
      <c r="A32" s="1"/>
      <c r="B32" s="1109"/>
      <c r="C32" s="1110"/>
      <c r="D32" s="1110"/>
      <c r="E32" s="1110"/>
      <c r="F32" s="1110"/>
      <c r="G32" s="1110"/>
      <c r="H32" s="1110"/>
      <c r="I32" s="1110"/>
      <c r="J32" s="1110"/>
      <c r="K32" s="1111"/>
      <c r="L32" s="1109"/>
      <c r="M32" s="1110"/>
      <c r="N32" s="1110"/>
      <c r="O32" s="1110"/>
      <c r="P32" s="1110"/>
      <c r="Q32" s="1110"/>
      <c r="R32" s="1110"/>
      <c r="S32" s="1110"/>
      <c r="T32" s="1110"/>
      <c r="U32" s="1110"/>
      <c r="V32" s="1111"/>
      <c r="W32" s="105"/>
      <c r="X32" s="1110"/>
      <c r="Y32" s="1110"/>
      <c r="Z32" s="1110"/>
      <c r="AA32" s="1110"/>
      <c r="AB32" s="1110"/>
      <c r="AC32" s="1110"/>
      <c r="AD32" s="1110"/>
      <c r="AE32" s="1110"/>
      <c r="AF32" s="1110"/>
      <c r="AG32" s="1111"/>
      <c r="AH32" s="108"/>
      <c r="AI32" s="109"/>
      <c r="AJ32" s="69"/>
      <c r="AK32" s="1"/>
    </row>
    <row r="33" spans="1:37" ht="13.5" customHeight="1">
      <c r="A33" s="1"/>
      <c r="B33" s="1121" t="s">
        <v>74</v>
      </c>
      <c r="C33" s="1122"/>
      <c r="D33" s="1122"/>
      <c r="E33" s="1122"/>
      <c r="F33" s="1122"/>
      <c r="G33" s="1122"/>
      <c r="H33" s="1122"/>
      <c r="I33" s="1122"/>
      <c r="J33" s="1122"/>
      <c r="K33" s="1123"/>
      <c r="L33" s="989"/>
      <c r="M33" s="990"/>
      <c r="N33" s="990"/>
      <c r="O33" s="990"/>
      <c r="P33" s="990"/>
      <c r="Q33" s="990"/>
      <c r="R33" s="990"/>
      <c r="S33" s="990"/>
      <c r="T33" s="990"/>
      <c r="U33" s="990"/>
      <c r="V33" s="991"/>
      <c r="W33" s="989"/>
      <c r="X33" s="990"/>
      <c r="Y33" s="990"/>
      <c r="Z33" s="990"/>
      <c r="AA33" s="990"/>
      <c r="AB33" s="990"/>
      <c r="AC33" s="990"/>
      <c r="AD33" s="990"/>
      <c r="AE33" s="990"/>
      <c r="AF33" s="990"/>
      <c r="AG33" s="991"/>
      <c r="AH33" s="71"/>
      <c r="AI33" s="69"/>
      <c r="AJ33" s="69"/>
      <c r="AK33" s="1"/>
    </row>
    <row r="34" spans="1:37" ht="13.5" customHeight="1">
      <c r="A34" s="1"/>
      <c r="B34" s="1124"/>
      <c r="C34" s="1125"/>
      <c r="D34" s="1125"/>
      <c r="E34" s="1125"/>
      <c r="F34" s="1125"/>
      <c r="G34" s="1125"/>
      <c r="H34" s="1125"/>
      <c r="I34" s="1125"/>
      <c r="J34" s="1125"/>
      <c r="K34" s="1126"/>
      <c r="L34" s="992"/>
      <c r="M34" s="993"/>
      <c r="N34" s="993"/>
      <c r="O34" s="993"/>
      <c r="P34" s="993"/>
      <c r="Q34" s="993"/>
      <c r="R34" s="993"/>
      <c r="S34" s="993"/>
      <c r="T34" s="993"/>
      <c r="U34" s="993"/>
      <c r="V34" s="994"/>
      <c r="W34" s="992"/>
      <c r="X34" s="993"/>
      <c r="Y34" s="993"/>
      <c r="Z34" s="993"/>
      <c r="AA34" s="993"/>
      <c r="AB34" s="993"/>
      <c r="AC34" s="993"/>
      <c r="AD34" s="993"/>
      <c r="AE34" s="993"/>
      <c r="AF34" s="993"/>
      <c r="AG34" s="994"/>
      <c r="AH34" s="71"/>
      <c r="AI34" s="69"/>
      <c r="AJ34" s="69"/>
      <c r="AK34" s="1"/>
    </row>
    <row r="35" spans="1:37" ht="13.5" customHeight="1">
      <c r="A35" s="1"/>
      <c r="B35" s="1124"/>
      <c r="C35" s="1125"/>
      <c r="D35" s="1125"/>
      <c r="E35" s="1125"/>
      <c r="F35" s="1125"/>
      <c r="G35" s="1125"/>
      <c r="H35" s="1125"/>
      <c r="I35" s="1125"/>
      <c r="J35" s="1125"/>
      <c r="K35" s="1126"/>
      <c r="L35" s="992"/>
      <c r="M35" s="993"/>
      <c r="N35" s="993"/>
      <c r="O35" s="993"/>
      <c r="P35" s="993"/>
      <c r="Q35" s="993"/>
      <c r="R35" s="993"/>
      <c r="S35" s="993"/>
      <c r="T35" s="993"/>
      <c r="U35" s="993"/>
      <c r="V35" s="994"/>
      <c r="W35" s="992"/>
      <c r="X35" s="993"/>
      <c r="Y35" s="993"/>
      <c r="Z35" s="993"/>
      <c r="AA35" s="993"/>
      <c r="AB35" s="993"/>
      <c r="AC35" s="993"/>
      <c r="AD35" s="993"/>
      <c r="AE35" s="993"/>
      <c r="AF35" s="993"/>
      <c r="AG35" s="994"/>
      <c r="AH35" s="71"/>
      <c r="AI35" s="69"/>
      <c r="AJ35" s="69"/>
      <c r="AK35" s="1"/>
    </row>
    <row r="36" spans="1:37" ht="13.5" customHeight="1">
      <c r="A36" s="1"/>
      <c r="B36" s="1127"/>
      <c r="C36" s="1128"/>
      <c r="D36" s="1128"/>
      <c r="E36" s="1128"/>
      <c r="F36" s="1128"/>
      <c r="G36" s="1128"/>
      <c r="H36" s="1128"/>
      <c r="I36" s="1128"/>
      <c r="J36" s="1128"/>
      <c r="K36" s="1129"/>
      <c r="L36" s="995"/>
      <c r="M36" s="996"/>
      <c r="N36" s="996"/>
      <c r="O36" s="996"/>
      <c r="P36" s="996"/>
      <c r="Q36" s="996"/>
      <c r="R36" s="996"/>
      <c r="S36" s="996"/>
      <c r="T36" s="996"/>
      <c r="U36" s="996"/>
      <c r="V36" s="997"/>
      <c r="W36" s="995"/>
      <c r="X36" s="996"/>
      <c r="Y36" s="996"/>
      <c r="Z36" s="996"/>
      <c r="AA36" s="996"/>
      <c r="AB36" s="996"/>
      <c r="AC36" s="996"/>
      <c r="AD36" s="996"/>
      <c r="AE36" s="996"/>
      <c r="AF36" s="996"/>
      <c r="AG36" s="997"/>
      <c r="AH36" s="71"/>
      <c r="AI36" s="69"/>
      <c r="AJ36" s="69"/>
      <c r="AK36" s="1"/>
    </row>
    <row r="37" spans="1:37" ht="13.5" customHeight="1">
      <c r="A37" s="1"/>
      <c r="B37" s="1121" t="s">
        <v>87</v>
      </c>
      <c r="C37" s="1122"/>
      <c r="D37" s="1122"/>
      <c r="E37" s="1122"/>
      <c r="F37" s="1122"/>
      <c r="G37" s="1122"/>
      <c r="H37" s="1122"/>
      <c r="I37" s="1122"/>
      <c r="J37" s="1122"/>
      <c r="K37" s="1123"/>
      <c r="L37" s="989"/>
      <c r="M37" s="990"/>
      <c r="N37" s="990"/>
      <c r="O37" s="990"/>
      <c r="P37" s="990"/>
      <c r="Q37" s="990"/>
      <c r="R37" s="990"/>
      <c r="S37" s="990"/>
      <c r="T37" s="990"/>
      <c r="U37" s="990"/>
      <c r="V37" s="991"/>
      <c r="W37" s="989"/>
      <c r="X37" s="990"/>
      <c r="Y37" s="990"/>
      <c r="Z37" s="990"/>
      <c r="AA37" s="990"/>
      <c r="AB37" s="990"/>
      <c r="AC37" s="990"/>
      <c r="AD37" s="990"/>
      <c r="AE37" s="990"/>
      <c r="AF37" s="990"/>
      <c r="AG37" s="991"/>
      <c r="AH37" s="71"/>
      <c r="AI37" s="69"/>
      <c r="AJ37" s="69"/>
      <c r="AK37" s="1"/>
    </row>
    <row r="38" spans="1:37" ht="13.5" customHeight="1">
      <c r="A38" s="1"/>
      <c r="B38" s="1124"/>
      <c r="C38" s="1125"/>
      <c r="D38" s="1125"/>
      <c r="E38" s="1125"/>
      <c r="F38" s="1125"/>
      <c r="G38" s="1125"/>
      <c r="H38" s="1125"/>
      <c r="I38" s="1125"/>
      <c r="J38" s="1125"/>
      <c r="K38" s="1126"/>
      <c r="L38" s="992"/>
      <c r="M38" s="993"/>
      <c r="N38" s="993"/>
      <c r="O38" s="993"/>
      <c r="P38" s="993"/>
      <c r="Q38" s="993"/>
      <c r="R38" s="993"/>
      <c r="S38" s="993"/>
      <c r="T38" s="993"/>
      <c r="U38" s="993"/>
      <c r="V38" s="994"/>
      <c r="W38" s="992"/>
      <c r="X38" s="993"/>
      <c r="Y38" s="993"/>
      <c r="Z38" s="993"/>
      <c r="AA38" s="993"/>
      <c r="AB38" s="993"/>
      <c r="AC38" s="993"/>
      <c r="AD38" s="993"/>
      <c r="AE38" s="993"/>
      <c r="AF38" s="993"/>
      <c r="AG38" s="994"/>
      <c r="AH38" s="71"/>
      <c r="AI38" s="69"/>
      <c r="AJ38" s="69"/>
      <c r="AK38" s="1"/>
    </row>
    <row r="39" spans="1:37" ht="13.5" customHeight="1">
      <c r="A39" s="1"/>
      <c r="B39" s="1124"/>
      <c r="C39" s="1125"/>
      <c r="D39" s="1125"/>
      <c r="E39" s="1125"/>
      <c r="F39" s="1125"/>
      <c r="G39" s="1125"/>
      <c r="H39" s="1125"/>
      <c r="I39" s="1125"/>
      <c r="J39" s="1125"/>
      <c r="K39" s="1126"/>
      <c r="L39" s="992"/>
      <c r="M39" s="993"/>
      <c r="N39" s="993"/>
      <c r="O39" s="993"/>
      <c r="P39" s="993"/>
      <c r="Q39" s="993"/>
      <c r="R39" s="993"/>
      <c r="S39" s="993"/>
      <c r="T39" s="993"/>
      <c r="U39" s="993"/>
      <c r="V39" s="994"/>
      <c r="W39" s="992"/>
      <c r="X39" s="993"/>
      <c r="Y39" s="993"/>
      <c r="Z39" s="993"/>
      <c r="AA39" s="993"/>
      <c r="AB39" s="993"/>
      <c r="AC39" s="993"/>
      <c r="AD39" s="993"/>
      <c r="AE39" s="993"/>
      <c r="AF39" s="993"/>
      <c r="AG39" s="994"/>
      <c r="AH39" s="71"/>
      <c r="AI39" s="69"/>
      <c r="AJ39" s="69"/>
      <c r="AK39" s="1"/>
    </row>
    <row r="40" spans="1:37" ht="13.5" customHeight="1">
      <c r="A40" s="1"/>
      <c r="B40" s="1127"/>
      <c r="C40" s="1128"/>
      <c r="D40" s="1128"/>
      <c r="E40" s="1128"/>
      <c r="F40" s="1128"/>
      <c r="G40" s="1128"/>
      <c r="H40" s="1128"/>
      <c r="I40" s="1128"/>
      <c r="J40" s="1128"/>
      <c r="K40" s="1129"/>
      <c r="L40" s="995"/>
      <c r="M40" s="996"/>
      <c r="N40" s="996"/>
      <c r="O40" s="996"/>
      <c r="P40" s="996"/>
      <c r="Q40" s="996"/>
      <c r="R40" s="996"/>
      <c r="S40" s="996"/>
      <c r="T40" s="996"/>
      <c r="U40" s="996"/>
      <c r="V40" s="997"/>
      <c r="W40" s="995"/>
      <c r="X40" s="996"/>
      <c r="Y40" s="996"/>
      <c r="Z40" s="996"/>
      <c r="AA40" s="996"/>
      <c r="AB40" s="996"/>
      <c r="AC40" s="996"/>
      <c r="AD40" s="996"/>
      <c r="AE40" s="996"/>
      <c r="AF40" s="996"/>
      <c r="AG40" s="997"/>
      <c r="AH40" s="71"/>
      <c r="AI40" s="69"/>
      <c r="AJ40" s="69"/>
      <c r="AK40" s="1"/>
    </row>
    <row r="41" spans="1:37" ht="13.5" customHeight="1">
      <c r="A41" s="1"/>
      <c r="B41" s="1112" t="s">
        <v>75</v>
      </c>
      <c r="C41" s="1113"/>
      <c r="D41" s="1113"/>
      <c r="E41" s="1113"/>
      <c r="F41" s="1113"/>
      <c r="G41" s="1113"/>
      <c r="H41" s="1113"/>
      <c r="I41" s="1113"/>
      <c r="J41" s="1113"/>
      <c r="K41" s="1114"/>
      <c r="L41" s="989"/>
      <c r="M41" s="990"/>
      <c r="N41" s="990"/>
      <c r="O41" s="990"/>
      <c r="P41" s="990"/>
      <c r="Q41" s="990"/>
      <c r="R41" s="990"/>
      <c r="S41" s="990"/>
      <c r="T41" s="990"/>
      <c r="U41" s="990"/>
      <c r="V41" s="991"/>
      <c r="W41" s="989"/>
      <c r="X41" s="990"/>
      <c r="Y41" s="990"/>
      <c r="Z41" s="990"/>
      <c r="AA41" s="990"/>
      <c r="AB41" s="990"/>
      <c r="AC41" s="990"/>
      <c r="AD41" s="990"/>
      <c r="AE41" s="990"/>
      <c r="AF41" s="990"/>
      <c r="AG41" s="991"/>
      <c r="AH41" s="71"/>
      <c r="AI41" s="69"/>
      <c r="AJ41" s="69"/>
      <c r="AK41" s="1"/>
    </row>
    <row r="42" spans="1:37" ht="13.5" customHeight="1">
      <c r="A42" s="1"/>
      <c r="B42" s="1115"/>
      <c r="C42" s="1116"/>
      <c r="D42" s="1116"/>
      <c r="E42" s="1116"/>
      <c r="F42" s="1116"/>
      <c r="G42" s="1116"/>
      <c r="H42" s="1116"/>
      <c r="I42" s="1116"/>
      <c r="J42" s="1116"/>
      <c r="K42" s="1117"/>
      <c r="L42" s="992"/>
      <c r="M42" s="993"/>
      <c r="N42" s="993"/>
      <c r="O42" s="993"/>
      <c r="P42" s="993"/>
      <c r="Q42" s="993"/>
      <c r="R42" s="993"/>
      <c r="S42" s="993"/>
      <c r="T42" s="993"/>
      <c r="U42" s="993"/>
      <c r="V42" s="994"/>
      <c r="W42" s="992"/>
      <c r="X42" s="993"/>
      <c r="Y42" s="993"/>
      <c r="Z42" s="993"/>
      <c r="AA42" s="993"/>
      <c r="AB42" s="993"/>
      <c r="AC42" s="993"/>
      <c r="AD42" s="993"/>
      <c r="AE42" s="993"/>
      <c r="AF42" s="993"/>
      <c r="AG42" s="994"/>
      <c r="AH42" s="71"/>
      <c r="AI42" s="69"/>
      <c r="AJ42" s="69"/>
      <c r="AK42" s="1"/>
    </row>
    <row r="43" spans="1:37" ht="13.5" customHeight="1">
      <c r="A43" s="1"/>
      <c r="B43" s="1115"/>
      <c r="C43" s="1116"/>
      <c r="D43" s="1116"/>
      <c r="E43" s="1116"/>
      <c r="F43" s="1116"/>
      <c r="G43" s="1116"/>
      <c r="H43" s="1116"/>
      <c r="I43" s="1116"/>
      <c r="J43" s="1116"/>
      <c r="K43" s="1117"/>
      <c r="L43" s="992"/>
      <c r="M43" s="993"/>
      <c r="N43" s="993"/>
      <c r="O43" s="993"/>
      <c r="P43" s="993"/>
      <c r="Q43" s="993"/>
      <c r="R43" s="993"/>
      <c r="S43" s="993"/>
      <c r="T43" s="993"/>
      <c r="U43" s="993"/>
      <c r="V43" s="994"/>
      <c r="W43" s="992"/>
      <c r="X43" s="993"/>
      <c r="Y43" s="993"/>
      <c r="Z43" s="993"/>
      <c r="AA43" s="993"/>
      <c r="AB43" s="993"/>
      <c r="AC43" s="993"/>
      <c r="AD43" s="993"/>
      <c r="AE43" s="993"/>
      <c r="AF43" s="993"/>
      <c r="AG43" s="994"/>
      <c r="AH43" s="71"/>
      <c r="AI43" s="69"/>
      <c r="AJ43" s="69"/>
      <c r="AK43" s="1"/>
    </row>
    <row r="44" spans="1:37" ht="13.5" customHeight="1">
      <c r="A44" s="1"/>
      <c r="B44" s="1118"/>
      <c r="C44" s="1119"/>
      <c r="D44" s="1119"/>
      <c r="E44" s="1119"/>
      <c r="F44" s="1119"/>
      <c r="G44" s="1119"/>
      <c r="H44" s="1119"/>
      <c r="I44" s="1119"/>
      <c r="J44" s="1119"/>
      <c r="K44" s="1120"/>
      <c r="L44" s="995"/>
      <c r="M44" s="996"/>
      <c r="N44" s="996"/>
      <c r="O44" s="996"/>
      <c r="P44" s="996"/>
      <c r="Q44" s="996"/>
      <c r="R44" s="996"/>
      <c r="S44" s="996"/>
      <c r="T44" s="996"/>
      <c r="U44" s="996"/>
      <c r="V44" s="997"/>
      <c r="W44" s="995"/>
      <c r="X44" s="996"/>
      <c r="Y44" s="996"/>
      <c r="Z44" s="996"/>
      <c r="AA44" s="996"/>
      <c r="AB44" s="996"/>
      <c r="AC44" s="996"/>
      <c r="AD44" s="996"/>
      <c r="AE44" s="996"/>
      <c r="AF44" s="996"/>
      <c r="AG44" s="997"/>
      <c r="AH44" s="71"/>
      <c r="AI44" s="69"/>
      <c r="AJ44" s="69"/>
      <c r="AK44" s="1"/>
    </row>
    <row r="45" spans="1:37" ht="13.5" customHeight="1">
      <c r="A45" s="1"/>
      <c r="B45" s="1112" t="s">
        <v>76</v>
      </c>
      <c r="C45" s="1113"/>
      <c r="D45" s="1113"/>
      <c r="E45" s="1113"/>
      <c r="F45" s="1113"/>
      <c r="G45" s="1113"/>
      <c r="H45" s="1113"/>
      <c r="I45" s="1113"/>
      <c r="J45" s="1113"/>
      <c r="K45" s="1114"/>
      <c r="L45" s="989"/>
      <c r="M45" s="990"/>
      <c r="N45" s="990"/>
      <c r="O45" s="990"/>
      <c r="P45" s="990"/>
      <c r="Q45" s="990"/>
      <c r="R45" s="990"/>
      <c r="S45" s="990"/>
      <c r="T45" s="990"/>
      <c r="U45" s="990"/>
      <c r="V45" s="991"/>
      <c r="W45" s="989"/>
      <c r="X45" s="990"/>
      <c r="Y45" s="990"/>
      <c r="Z45" s="990"/>
      <c r="AA45" s="990"/>
      <c r="AB45" s="990"/>
      <c r="AC45" s="990"/>
      <c r="AD45" s="990"/>
      <c r="AE45" s="990"/>
      <c r="AF45" s="990"/>
      <c r="AG45" s="991"/>
      <c r="AH45" s="71"/>
      <c r="AI45" s="69"/>
      <c r="AJ45" s="1"/>
      <c r="AK45" s="1"/>
    </row>
    <row r="46" spans="1:37" ht="13.5" customHeight="1">
      <c r="A46" s="1"/>
      <c r="B46" s="1115"/>
      <c r="C46" s="1116"/>
      <c r="D46" s="1116"/>
      <c r="E46" s="1116"/>
      <c r="F46" s="1116"/>
      <c r="G46" s="1116"/>
      <c r="H46" s="1116"/>
      <c r="I46" s="1116"/>
      <c r="J46" s="1116"/>
      <c r="K46" s="1117"/>
      <c r="L46" s="992"/>
      <c r="M46" s="993"/>
      <c r="N46" s="993"/>
      <c r="O46" s="993"/>
      <c r="P46" s="993"/>
      <c r="Q46" s="993"/>
      <c r="R46" s="993"/>
      <c r="S46" s="993"/>
      <c r="T46" s="993"/>
      <c r="U46" s="993"/>
      <c r="V46" s="994"/>
      <c r="W46" s="992"/>
      <c r="X46" s="993"/>
      <c r="Y46" s="993"/>
      <c r="Z46" s="993"/>
      <c r="AA46" s="993"/>
      <c r="AB46" s="993"/>
      <c r="AC46" s="993"/>
      <c r="AD46" s="993"/>
      <c r="AE46" s="993"/>
      <c r="AF46" s="993"/>
      <c r="AG46" s="994"/>
      <c r="AH46" s="71"/>
      <c r="AI46" s="69"/>
      <c r="AJ46" s="1"/>
      <c r="AK46" s="1"/>
    </row>
    <row r="47" spans="1:37" s="1" customFormat="1" ht="13.5" customHeight="1">
      <c r="B47" s="1115"/>
      <c r="C47" s="1116"/>
      <c r="D47" s="1116"/>
      <c r="E47" s="1116"/>
      <c r="F47" s="1116"/>
      <c r="G47" s="1116"/>
      <c r="H47" s="1116"/>
      <c r="I47" s="1116"/>
      <c r="J47" s="1116"/>
      <c r="K47" s="1117"/>
      <c r="L47" s="992"/>
      <c r="M47" s="993"/>
      <c r="N47" s="993"/>
      <c r="O47" s="993"/>
      <c r="P47" s="993"/>
      <c r="Q47" s="993"/>
      <c r="R47" s="993"/>
      <c r="S47" s="993"/>
      <c r="T47" s="993"/>
      <c r="U47" s="993"/>
      <c r="V47" s="994"/>
      <c r="W47" s="992"/>
      <c r="X47" s="993"/>
      <c r="Y47" s="993"/>
      <c r="Z47" s="993"/>
      <c r="AA47" s="993"/>
      <c r="AB47" s="993"/>
      <c r="AC47" s="993"/>
      <c r="AD47" s="993"/>
      <c r="AE47" s="993"/>
      <c r="AF47" s="993"/>
      <c r="AG47" s="994"/>
      <c r="AH47" s="71"/>
      <c r="AI47" s="69"/>
    </row>
    <row r="48" spans="1:37" ht="13.5" customHeight="1">
      <c r="A48" s="1"/>
      <c r="B48" s="1118"/>
      <c r="C48" s="1119"/>
      <c r="D48" s="1119"/>
      <c r="E48" s="1119"/>
      <c r="F48" s="1119"/>
      <c r="G48" s="1119"/>
      <c r="H48" s="1119"/>
      <c r="I48" s="1119"/>
      <c r="J48" s="1119"/>
      <c r="K48" s="1120"/>
      <c r="L48" s="995"/>
      <c r="M48" s="996"/>
      <c r="N48" s="996"/>
      <c r="O48" s="996"/>
      <c r="P48" s="996"/>
      <c r="Q48" s="996"/>
      <c r="R48" s="996"/>
      <c r="S48" s="996"/>
      <c r="T48" s="996"/>
      <c r="U48" s="996"/>
      <c r="V48" s="997"/>
      <c r="W48" s="995"/>
      <c r="X48" s="996"/>
      <c r="Y48" s="996"/>
      <c r="Z48" s="996"/>
      <c r="AA48" s="996"/>
      <c r="AB48" s="996"/>
      <c r="AC48" s="996"/>
      <c r="AD48" s="996"/>
      <c r="AE48" s="996"/>
      <c r="AF48" s="996"/>
      <c r="AG48" s="997"/>
      <c r="AH48" s="71"/>
      <c r="AI48" s="69"/>
      <c r="AJ48" s="1"/>
      <c r="AK48" s="1"/>
    </row>
    <row r="49" spans="1:35" ht="13.5" customHeight="1">
      <c r="B49" s="188" t="s">
        <v>124</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sheetData>
  <sheetProtection algorithmName="SHA-512" hashValue="Z2UCx143nXf/ShnMkN4LFZcDvEnwbe4PwyrvvAHnHshlGmpcMVsPbsVEvfR7mXEyuSNbOJoZhyjnS6vPyo0t/Q==" saltValue="4JmZfmEgyfW+KxykslC2xw==" spinCount="100000" sheet="1" selectLockedCells="1"/>
  <mergeCells count="33">
    <mergeCell ref="B45:K48"/>
    <mergeCell ref="L45:V48"/>
    <mergeCell ref="W45:AG48"/>
    <mergeCell ref="B33:K36"/>
    <mergeCell ref="B37:K40"/>
    <mergeCell ref="B41:K44"/>
    <mergeCell ref="L33:V36"/>
    <mergeCell ref="W33:AG36"/>
    <mergeCell ref="L37:V40"/>
    <mergeCell ref="W37:AG40"/>
    <mergeCell ref="L41:V44"/>
    <mergeCell ref="W41:AG44"/>
    <mergeCell ref="Q9:T10"/>
    <mergeCell ref="Q11:T12"/>
    <mergeCell ref="B31:K32"/>
    <mergeCell ref="L31:V32"/>
    <mergeCell ref="X31:AG32"/>
    <mergeCell ref="Y2:AA2"/>
    <mergeCell ref="AB2:AI2"/>
    <mergeCell ref="B27:I29"/>
    <mergeCell ref="B22:AG22"/>
    <mergeCell ref="B24:I26"/>
    <mergeCell ref="J24:U26"/>
    <mergeCell ref="V24:AG26"/>
    <mergeCell ref="J27:AG29"/>
    <mergeCell ref="B18:AG21"/>
    <mergeCell ref="U7:AG8"/>
    <mergeCell ref="U9:AG10"/>
    <mergeCell ref="A15:AI15"/>
    <mergeCell ref="A16:AI16"/>
    <mergeCell ref="U11:AG12"/>
    <mergeCell ref="AH11:AI12"/>
    <mergeCell ref="Q7:T8"/>
  </mergeCells>
  <phoneticPr fontId="20"/>
  <conditionalFormatting sqref="U7:AG8">
    <cfRule type="expression" dxfId="160" priority="13">
      <formula>$U$7&lt;&gt;""</formula>
    </cfRule>
  </conditionalFormatting>
  <conditionalFormatting sqref="U9:AG10">
    <cfRule type="expression" dxfId="159" priority="12">
      <formula>$U$9&lt;&gt;""</formula>
    </cfRule>
  </conditionalFormatting>
  <conditionalFormatting sqref="U11:AG12">
    <cfRule type="expression" dxfId="158" priority="11">
      <formula>$U$11&lt;&gt;""</formula>
    </cfRule>
  </conditionalFormatting>
  <conditionalFormatting sqref="J24:U26">
    <cfRule type="expression" dxfId="157" priority="10">
      <formula>$J$24&lt;&gt;""</formula>
    </cfRule>
  </conditionalFormatting>
  <conditionalFormatting sqref="J27:AG29">
    <cfRule type="expression" dxfId="156" priority="9">
      <formula>$J$27&lt;&gt;""</formula>
    </cfRule>
  </conditionalFormatting>
  <conditionalFormatting sqref="L33:V36">
    <cfRule type="expression" dxfId="155" priority="8">
      <formula>$L$33&lt;&gt;""</formula>
    </cfRule>
  </conditionalFormatting>
  <conditionalFormatting sqref="W33:AG36">
    <cfRule type="expression" dxfId="154" priority="7">
      <formula>$W$33&lt;&gt;""</formula>
    </cfRule>
  </conditionalFormatting>
  <conditionalFormatting sqref="L37:V40">
    <cfRule type="expression" dxfId="153" priority="6">
      <formula>$L$37&lt;&gt;""</formula>
    </cfRule>
  </conditionalFormatting>
  <conditionalFormatting sqref="W37:AG40">
    <cfRule type="expression" dxfId="152" priority="5">
      <formula>$W$37&lt;&gt;""</formula>
    </cfRule>
  </conditionalFormatting>
  <conditionalFormatting sqref="L41:V44">
    <cfRule type="expression" dxfId="151" priority="4">
      <formula>$L$41&lt;&gt;""</formula>
    </cfRule>
  </conditionalFormatting>
  <conditionalFormatting sqref="W41:AG44">
    <cfRule type="expression" dxfId="150" priority="3">
      <formula>$W$41&lt;&gt;""</formula>
    </cfRule>
  </conditionalFormatting>
  <conditionalFormatting sqref="L45:V48">
    <cfRule type="expression" dxfId="149" priority="2">
      <formula>$L$45&lt;&gt;""</formula>
    </cfRule>
  </conditionalFormatting>
  <conditionalFormatting sqref="W45:AG48">
    <cfRule type="expression" dxfId="148" priority="1">
      <formula>$W$45&lt;&gt;""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5"/>
  <sheetViews>
    <sheetView showGridLines="0" view="pageBreakPreview" zoomScaleNormal="100" zoomScaleSheetLayoutView="100" workbookViewId="0">
      <selection activeCell="AB2" sqref="AB2:AI2"/>
    </sheetView>
  </sheetViews>
  <sheetFormatPr defaultRowHeight="13.5"/>
  <cols>
    <col min="1" max="20" width="2.625" style="211" customWidth="1"/>
    <col min="21" max="27" width="2.625" style="212" customWidth="1"/>
    <col min="28" max="35" width="2.625" style="211" customWidth="1"/>
    <col min="36" max="263" width="8.875" style="211"/>
    <col min="264" max="264" width="2.5" style="211" customWidth="1"/>
    <col min="265" max="265" width="2.375" style="211" customWidth="1"/>
    <col min="266" max="266" width="1.125" style="211" customWidth="1"/>
    <col min="267" max="267" width="22.625" style="211" customWidth="1"/>
    <col min="268" max="268" width="1.25" style="211" customWidth="1"/>
    <col min="269" max="270" width="11.75" style="211" customWidth="1"/>
    <col min="271" max="271" width="1.75" style="211" customWidth="1"/>
    <col min="272" max="272" width="6.875" style="211" customWidth="1"/>
    <col min="273" max="273" width="4.5" style="211" customWidth="1"/>
    <col min="274" max="274" width="3.625" style="211" customWidth="1"/>
    <col min="275" max="275" width="0.75" style="211" customWidth="1"/>
    <col min="276" max="276" width="3.375" style="211" customWidth="1"/>
    <col min="277" max="277" width="3.625" style="211" customWidth="1"/>
    <col min="278" max="278" width="3" style="211" customWidth="1"/>
    <col min="279" max="279" width="3.625" style="211" customWidth="1"/>
    <col min="280" max="280" width="3.125" style="211" customWidth="1"/>
    <col min="281" max="281" width="1.875" style="211" customWidth="1"/>
    <col min="282" max="283" width="2.25" style="211" customWidth="1"/>
    <col min="284" max="284" width="7.25" style="211" customWidth="1"/>
    <col min="285" max="519" width="8.875" style="211"/>
    <col min="520" max="520" width="2.5" style="211" customWidth="1"/>
    <col min="521" max="521" width="2.375" style="211" customWidth="1"/>
    <col min="522" max="522" width="1.125" style="211" customWidth="1"/>
    <col min="523" max="523" width="22.625" style="211" customWidth="1"/>
    <col min="524" max="524" width="1.25" style="211" customWidth="1"/>
    <col min="525" max="526" width="11.75" style="211" customWidth="1"/>
    <col min="527" max="527" width="1.75" style="211" customWidth="1"/>
    <col min="528" max="528" width="6.875" style="211" customWidth="1"/>
    <col min="529" max="529" width="4.5" style="211" customWidth="1"/>
    <col min="530" max="530" width="3.625" style="211" customWidth="1"/>
    <col min="531" max="531" width="0.75" style="211" customWidth="1"/>
    <col min="532" max="532" width="3.375" style="211" customWidth="1"/>
    <col min="533" max="533" width="3.625" style="211" customWidth="1"/>
    <col min="534" max="534" width="3" style="211" customWidth="1"/>
    <col min="535" max="535" width="3.625" style="211" customWidth="1"/>
    <col min="536" max="536" width="3.125" style="211" customWidth="1"/>
    <col min="537" max="537" width="1.875" style="211" customWidth="1"/>
    <col min="538" max="539" width="2.25" style="211" customWidth="1"/>
    <col min="540" max="540" width="7.25" style="211" customWidth="1"/>
    <col min="541" max="775" width="8.875" style="211"/>
    <col min="776" max="776" width="2.5" style="211" customWidth="1"/>
    <col min="777" max="777" width="2.375" style="211" customWidth="1"/>
    <col min="778" max="778" width="1.125" style="211" customWidth="1"/>
    <col min="779" max="779" width="22.625" style="211" customWidth="1"/>
    <col min="780" max="780" width="1.25" style="211" customWidth="1"/>
    <col min="781" max="782" width="11.75" style="211" customWidth="1"/>
    <col min="783" max="783" width="1.75" style="211" customWidth="1"/>
    <col min="784" max="784" width="6.875" style="211" customWidth="1"/>
    <col min="785" max="785" width="4.5" style="211" customWidth="1"/>
    <col min="786" max="786" width="3.625" style="211" customWidth="1"/>
    <col min="787" max="787" width="0.75" style="211" customWidth="1"/>
    <col min="788" max="788" width="3.375" style="211" customWidth="1"/>
    <col min="789" max="789" width="3.625" style="211" customWidth="1"/>
    <col min="790" max="790" width="3" style="211" customWidth="1"/>
    <col min="791" max="791" width="3.625" style="211" customWidth="1"/>
    <col min="792" max="792" width="3.125" style="211" customWidth="1"/>
    <col min="793" max="793" width="1.875" style="211" customWidth="1"/>
    <col min="794" max="795" width="2.25" style="211" customWidth="1"/>
    <col min="796" max="796" width="7.25" style="211" customWidth="1"/>
    <col min="797" max="1031" width="8.875" style="211"/>
    <col min="1032" max="1032" width="2.5" style="211" customWidth="1"/>
    <col min="1033" max="1033" width="2.375" style="211" customWidth="1"/>
    <col min="1034" max="1034" width="1.125" style="211" customWidth="1"/>
    <col min="1035" max="1035" width="22.625" style="211" customWidth="1"/>
    <col min="1036" max="1036" width="1.25" style="211" customWidth="1"/>
    <col min="1037" max="1038" width="11.75" style="211" customWidth="1"/>
    <col min="1039" max="1039" width="1.75" style="211" customWidth="1"/>
    <col min="1040" max="1040" width="6.875" style="211" customWidth="1"/>
    <col min="1041" max="1041" width="4.5" style="211" customWidth="1"/>
    <col min="1042" max="1042" width="3.625" style="211" customWidth="1"/>
    <col min="1043" max="1043" width="0.75" style="211" customWidth="1"/>
    <col min="1044" max="1044" width="3.375" style="211" customWidth="1"/>
    <col min="1045" max="1045" width="3.625" style="211" customWidth="1"/>
    <col min="1046" max="1046" width="3" style="211" customWidth="1"/>
    <col min="1047" max="1047" width="3.625" style="211" customWidth="1"/>
    <col min="1048" max="1048" width="3.125" style="211" customWidth="1"/>
    <col min="1049" max="1049" width="1.875" style="211" customWidth="1"/>
    <col min="1050" max="1051" width="2.25" style="211" customWidth="1"/>
    <col min="1052" max="1052" width="7.25" style="211" customWidth="1"/>
    <col min="1053" max="1287" width="8.875" style="211"/>
    <col min="1288" max="1288" width="2.5" style="211" customWidth="1"/>
    <col min="1289" max="1289" width="2.375" style="211" customWidth="1"/>
    <col min="1290" max="1290" width="1.125" style="211" customWidth="1"/>
    <col min="1291" max="1291" width="22.625" style="211" customWidth="1"/>
    <col min="1292" max="1292" width="1.25" style="211" customWidth="1"/>
    <col min="1293" max="1294" width="11.75" style="211" customWidth="1"/>
    <col min="1295" max="1295" width="1.75" style="211" customWidth="1"/>
    <col min="1296" max="1296" width="6.875" style="211" customWidth="1"/>
    <col min="1297" max="1297" width="4.5" style="211" customWidth="1"/>
    <col min="1298" max="1298" width="3.625" style="211" customWidth="1"/>
    <col min="1299" max="1299" width="0.75" style="211" customWidth="1"/>
    <col min="1300" max="1300" width="3.375" style="211" customWidth="1"/>
    <col min="1301" max="1301" width="3.625" style="211" customWidth="1"/>
    <col min="1302" max="1302" width="3" style="211" customWidth="1"/>
    <col min="1303" max="1303" width="3.625" style="211" customWidth="1"/>
    <col min="1304" max="1304" width="3.125" style="211" customWidth="1"/>
    <col min="1305" max="1305" width="1.875" style="211" customWidth="1"/>
    <col min="1306" max="1307" width="2.25" style="211" customWidth="1"/>
    <col min="1308" max="1308" width="7.25" style="211" customWidth="1"/>
    <col min="1309" max="1543" width="8.875" style="211"/>
    <col min="1544" max="1544" width="2.5" style="211" customWidth="1"/>
    <col min="1545" max="1545" width="2.375" style="211" customWidth="1"/>
    <col min="1546" max="1546" width="1.125" style="211" customWidth="1"/>
    <col min="1547" max="1547" width="22.625" style="211" customWidth="1"/>
    <col min="1548" max="1548" width="1.25" style="211" customWidth="1"/>
    <col min="1549" max="1550" width="11.75" style="211" customWidth="1"/>
    <col min="1551" max="1551" width="1.75" style="211" customWidth="1"/>
    <col min="1552" max="1552" width="6.875" style="211" customWidth="1"/>
    <col min="1553" max="1553" width="4.5" style="211" customWidth="1"/>
    <col min="1554" max="1554" width="3.625" style="211" customWidth="1"/>
    <col min="1555" max="1555" width="0.75" style="211" customWidth="1"/>
    <col min="1556" max="1556" width="3.375" style="211" customWidth="1"/>
    <col min="1557" max="1557" width="3.625" style="211" customWidth="1"/>
    <col min="1558" max="1558" width="3" style="211" customWidth="1"/>
    <col min="1559" max="1559" width="3.625" style="211" customWidth="1"/>
    <col min="1560" max="1560" width="3.125" style="211" customWidth="1"/>
    <col min="1561" max="1561" width="1.875" style="211" customWidth="1"/>
    <col min="1562" max="1563" width="2.25" style="211" customWidth="1"/>
    <col min="1564" max="1564" width="7.25" style="211" customWidth="1"/>
    <col min="1565" max="1799" width="8.875" style="211"/>
    <col min="1800" max="1800" width="2.5" style="211" customWidth="1"/>
    <col min="1801" max="1801" width="2.375" style="211" customWidth="1"/>
    <col min="1802" max="1802" width="1.125" style="211" customWidth="1"/>
    <col min="1803" max="1803" width="22.625" style="211" customWidth="1"/>
    <col min="1804" max="1804" width="1.25" style="211" customWidth="1"/>
    <col min="1805" max="1806" width="11.75" style="211" customWidth="1"/>
    <col min="1807" max="1807" width="1.75" style="211" customWidth="1"/>
    <col min="1808" max="1808" width="6.875" style="211" customWidth="1"/>
    <col min="1809" max="1809" width="4.5" style="211" customWidth="1"/>
    <col min="1810" max="1810" width="3.625" style="211" customWidth="1"/>
    <col min="1811" max="1811" width="0.75" style="211" customWidth="1"/>
    <col min="1812" max="1812" width="3.375" style="211" customWidth="1"/>
    <col min="1813" max="1813" width="3.625" style="211" customWidth="1"/>
    <col min="1814" max="1814" width="3" style="211" customWidth="1"/>
    <col min="1815" max="1815" width="3.625" style="211" customWidth="1"/>
    <col min="1816" max="1816" width="3.125" style="211" customWidth="1"/>
    <col min="1817" max="1817" width="1.875" style="211" customWidth="1"/>
    <col min="1818" max="1819" width="2.25" style="211" customWidth="1"/>
    <col min="1820" max="1820" width="7.25" style="211" customWidth="1"/>
    <col min="1821" max="2055" width="8.875" style="211"/>
    <col min="2056" max="2056" width="2.5" style="211" customWidth="1"/>
    <col min="2057" max="2057" width="2.375" style="211" customWidth="1"/>
    <col min="2058" max="2058" width="1.125" style="211" customWidth="1"/>
    <col min="2059" max="2059" width="22.625" style="211" customWidth="1"/>
    <col min="2060" max="2060" width="1.25" style="211" customWidth="1"/>
    <col min="2061" max="2062" width="11.75" style="211" customWidth="1"/>
    <col min="2063" max="2063" width="1.75" style="211" customWidth="1"/>
    <col min="2064" max="2064" width="6.875" style="211" customWidth="1"/>
    <col min="2065" max="2065" width="4.5" style="211" customWidth="1"/>
    <col min="2066" max="2066" width="3.625" style="211" customWidth="1"/>
    <col min="2067" max="2067" width="0.75" style="211" customWidth="1"/>
    <col min="2068" max="2068" width="3.375" style="211" customWidth="1"/>
    <col min="2069" max="2069" width="3.625" style="211" customWidth="1"/>
    <col min="2070" max="2070" width="3" style="211" customWidth="1"/>
    <col min="2071" max="2071" width="3.625" style="211" customWidth="1"/>
    <col min="2072" max="2072" width="3.125" style="211" customWidth="1"/>
    <col min="2073" max="2073" width="1.875" style="211" customWidth="1"/>
    <col min="2074" max="2075" width="2.25" style="211" customWidth="1"/>
    <col min="2076" max="2076" width="7.25" style="211" customWidth="1"/>
    <col min="2077" max="2311" width="8.875" style="211"/>
    <col min="2312" max="2312" width="2.5" style="211" customWidth="1"/>
    <col min="2313" max="2313" width="2.375" style="211" customWidth="1"/>
    <col min="2314" max="2314" width="1.125" style="211" customWidth="1"/>
    <col min="2315" max="2315" width="22.625" style="211" customWidth="1"/>
    <col min="2316" max="2316" width="1.25" style="211" customWidth="1"/>
    <col min="2317" max="2318" width="11.75" style="211" customWidth="1"/>
    <col min="2319" max="2319" width="1.75" style="211" customWidth="1"/>
    <col min="2320" max="2320" width="6.875" style="211" customWidth="1"/>
    <col min="2321" max="2321" width="4.5" style="211" customWidth="1"/>
    <col min="2322" max="2322" width="3.625" style="211" customWidth="1"/>
    <col min="2323" max="2323" width="0.75" style="211" customWidth="1"/>
    <col min="2324" max="2324" width="3.375" style="211" customWidth="1"/>
    <col min="2325" max="2325" width="3.625" style="211" customWidth="1"/>
    <col min="2326" max="2326" width="3" style="211" customWidth="1"/>
    <col min="2327" max="2327" width="3.625" style="211" customWidth="1"/>
    <col min="2328" max="2328" width="3.125" style="211" customWidth="1"/>
    <col min="2329" max="2329" width="1.875" style="211" customWidth="1"/>
    <col min="2330" max="2331" width="2.25" style="211" customWidth="1"/>
    <col min="2332" max="2332" width="7.25" style="211" customWidth="1"/>
    <col min="2333" max="2567" width="8.875" style="211"/>
    <col min="2568" max="2568" width="2.5" style="211" customWidth="1"/>
    <col min="2569" max="2569" width="2.375" style="211" customWidth="1"/>
    <col min="2570" max="2570" width="1.125" style="211" customWidth="1"/>
    <col min="2571" max="2571" width="22.625" style="211" customWidth="1"/>
    <col min="2572" max="2572" width="1.25" style="211" customWidth="1"/>
    <col min="2573" max="2574" width="11.75" style="211" customWidth="1"/>
    <col min="2575" max="2575" width="1.75" style="211" customWidth="1"/>
    <col min="2576" max="2576" width="6.875" style="211" customWidth="1"/>
    <col min="2577" max="2577" width="4.5" style="211" customWidth="1"/>
    <col min="2578" max="2578" width="3.625" style="211" customWidth="1"/>
    <col min="2579" max="2579" width="0.75" style="211" customWidth="1"/>
    <col min="2580" max="2580" width="3.375" style="211" customWidth="1"/>
    <col min="2581" max="2581" width="3.625" style="211" customWidth="1"/>
    <col min="2582" max="2582" width="3" style="211" customWidth="1"/>
    <col min="2583" max="2583" width="3.625" style="211" customWidth="1"/>
    <col min="2584" max="2584" width="3.125" style="211" customWidth="1"/>
    <col min="2585" max="2585" width="1.875" style="211" customWidth="1"/>
    <col min="2586" max="2587" width="2.25" style="211" customWidth="1"/>
    <col min="2588" max="2588" width="7.25" style="211" customWidth="1"/>
    <col min="2589" max="2823" width="8.875" style="211"/>
    <col min="2824" max="2824" width="2.5" style="211" customWidth="1"/>
    <col min="2825" max="2825" width="2.375" style="211" customWidth="1"/>
    <col min="2826" max="2826" width="1.125" style="211" customWidth="1"/>
    <col min="2827" max="2827" width="22.625" style="211" customWidth="1"/>
    <col min="2828" max="2828" width="1.25" style="211" customWidth="1"/>
    <col min="2829" max="2830" width="11.75" style="211" customWidth="1"/>
    <col min="2831" max="2831" width="1.75" style="211" customWidth="1"/>
    <col min="2832" max="2832" width="6.875" style="211" customWidth="1"/>
    <col min="2833" max="2833" width="4.5" style="211" customWidth="1"/>
    <col min="2834" max="2834" width="3.625" style="211" customWidth="1"/>
    <col min="2835" max="2835" width="0.75" style="211" customWidth="1"/>
    <col min="2836" max="2836" width="3.375" style="211" customWidth="1"/>
    <col min="2837" max="2837" width="3.625" style="211" customWidth="1"/>
    <col min="2838" max="2838" width="3" style="211" customWidth="1"/>
    <col min="2839" max="2839" width="3.625" style="211" customWidth="1"/>
    <col min="2840" max="2840" width="3.125" style="211" customWidth="1"/>
    <col min="2841" max="2841" width="1.875" style="211" customWidth="1"/>
    <col min="2842" max="2843" width="2.25" style="211" customWidth="1"/>
    <col min="2844" max="2844" width="7.25" style="211" customWidth="1"/>
    <col min="2845" max="3079" width="8.875" style="211"/>
    <col min="3080" max="3080" width="2.5" style="211" customWidth="1"/>
    <col min="3081" max="3081" width="2.375" style="211" customWidth="1"/>
    <col min="3082" max="3082" width="1.125" style="211" customWidth="1"/>
    <col min="3083" max="3083" width="22.625" style="211" customWidth="1"/>
    <col min="3084" max="3084" width="1.25" style="211" customWidth="1"/>
    <col min="3085" max="3086" width="11.75" style="211" customWidth="1"/>
    <col min="3087" max="3087" width="1.75" style="211" customWidth="1"/>
    <col min="3088" max="3088" width="6.875" style="211" customWidth="1"/>
    <col min="3089" max="3089" width="4.5" style="211" customWidth="1"/>
    <col min="3090" max="3090" width="3.625" style="211" customWidth="1"/>
    <col min="3091" max="3091" width="0.75" style="211" customWidth="1"/>
    <col min="3092" max="3092" width="3.375" style="211" customWidth="1"/>
    <col min="3093" max="3093" width="3.625" style="211" customWidth="1"/>
    <col min="3094" max="3094" width="3" style="211" customWidth="1"/>
    <col min="3095" max="3095" width="3.625" style="211" customWidth="1"/>
    <col min="3096" max="3096" width="3.125" style="211" customWidth="1"/>
    <col min="3097" max="3097" width="1.875" style="211" customWidth="1"/>
    <col min="3098" max="3099" width="2.25" style="211" customWidth="1"/>
    <col min="3100" max="3100" width="7.25" style="211" customWidth="1"/>
    <col min="3101" max="3335" width="8.875" style="211"/>
    <col min="3336" max="3336" width="2.5" style="211" customWidth="1"/>
    <col min="3337" max="3337" width="2.375" style="211" customWidth="1"/>
    <col min="3338" max="3338" width="1.125" style="211" customWidth="1"/>
    <col min="3339" max="3339" width="22.625" style="211" customWidth="1"/>
    <col min="3340" max="3340" width="1.25" style="211" customWidth="1"/>
    <col min="3341" max="3342" width="11.75" style="211" customWidth="1"/>
    <col min="3343" max="3343" width="1.75" style="211" customWidth="1"/>
    <col min="3344" max="3344" width="6.875" style="211" customWidth="1"/>
    <col min="3345" max="3345" width="4.5" style="211" customWidth="1"/>
    <col min="3346" max="3346" width="3.625" style="211" customWidth="1"/>
    <col min="3347" max="3347" width="0.75" style="211" customWidth="1"/>
    <col min="3348" max="3348" width="3.375" style="211" customWidth="1"/>
    <col min="3349" max="3349" width="3.625" style="211" customWidth="1"/>
    <col min="3350" max="3350" width="3" style="211" customWidth="1"/>
    <col min="3351" max="3351" width="3.625" style="211" customWidth="1"/>
    <col min="3352" max="3352" width="3.125" style="211" customWidth="1"/>
    <col min="3353" max="3353" width="1.875" style="211" customWidth="1"/>
    <col min="3354" max="3355" width="2.25" style="211" customWidth="1"/>
    <col min="3356" max="3356" width="7.25" style="211" customWidth="1"/>
    <col min="3357" max="3591" width="8.875" style="211"/>
    <col min="3592" max="3592" width="2.5" style="211" customWidth="1"/>
    <col min="3593" max="3593" width="2.375" style="211" customWidth="1"/>
    <col min="3594" max="3594" width="1.125" style="211" customWidth="1"/>
    <col min="3595" max="3595" width="22.625" style="211" customWidth="1"/>
    <col min="3596" max="3596" width="1.25" style="211" customWidth="1"/>
    <col min="3597" max="3598" width="11.75" style="211" customWidth="1"/>
    <col min="3599" max="3599" width="1.75" style="211" customWidth="1"/>
    <col min="3600" max="3600" width="6.875" style="211" customWidth="1"/>
    <col min="3601" max="3601" width="4.5" style="211" customWidth="1"/>
    <col min="3602" max="3602" width="3.625" style="211" customWidth="1"/>
    <col min="3603" max="3603" width="0.75" style="211" customWidth="1"/>
    <col min="3604" max="3604" width="3.375" style="211" customWidth="1"/>
    <col min="3605" max="3605" width="3.625" style="211" customWidth="1"/>
    <col min="3606" max="3606" width="3" style="211" customWidth="1"/>
    <col min="3607" max="3607" width="3.625" style="211" customWidth="1"/>
    <col min="3608" max="3608" width="3.125" style="211" customWidth="1"/>
    <col min="3609" max="3609" width="1.875" style="211" customWidth="1"/>
    <col min="3610" max="3611" width="2.25" style="211" customWidth="1"/>
    <col min="3612" max="3612" width="7.25" style="211" customWidth="1"/>
    <col min="3613" max="3847" width="8.875" style="211"/>
    <col min="3848" max="3848" width="2.5" style="211" customWidth="1"/>
    <col min="3849" max="3849" width="2.375" style="211" customWidth="1"/>
    <col min="3850" max="3850" width="1.125" style="211" customWidth="1"/>
    <col min="3851" max="3851" width="22.625" style="211" customWidth="1"/>
    <col min="3852" max="3852" width="1.25" style="211" customWidth="1"/>
    <col min="3853" max="3854" width="11.75" style="211" customWidth="1"/>
    <col min="3855" max="3855" width="1.75" style="211" customWidth="1"/>
    <col min="3856" max="3856" width="6.875" style="211" customWidth="1"/>
    <col min="3857" max="3857" width="4.5" style="211" customWidth="1"/>
    <col min="3858" max="3858" width="3.625" style="211" customWidth="1"/>
    <col min="3859" max="3859" width="0.75" style="211" customWidth="1"/>
    <col min="3860" max="3860" width="3.375" style="211" customWidth="1"/>
    <col min="3861" max="3861" width="3.625" style="211" customWidth="1"/>
    <col min="3862" max="3862" width="3" style="211" customWidth="1"/>
    <col min="3863" max="3863" width="3.625" style="211" customWidth="1"/>
    <col min="3864" max="3864" width="3.125" style="211" customWidth="1"/>
    <col min="3865" max="3865" width="1.875" style="211" customWidth="1"/>
    <col min="3866" max="3867" width="2.25" style="211" customWidth="1"/>
    <col min="3868" max="3868" width="7.25" style="211" customWidth="1"/>
    <col min="3869" max="4103" width="8.875" style="211"/>
    <col min="4104" max="4104" width="2.5" style="211" customWidth="1"/>
    <col min="4105" max="4105" width="2.375" style="211" customWidth="1"/>
    <col min="4106" max="4106" width="1.125" style="211" customWidth="1"/>
    <col min="4107" max="4107" width="22.625" style="211" customWidth="1"/>
    <col min="4108" max="4108" width="1.25" style="211" customWidth="1"/>
    <col min="4109" max="4110" width="11.75" style="211" customWidth="1"/>
    <col min="4111" max="4111" width="1.75" style="211" customWidth="1"/>
    <col min="4112" max="4112" width="6.875" style="211" customWidth="1"/>
    <col min="4113" max="4113" width="4.5" style="211" customWidth="1"/>
    <col min="4114" max="4114" width="3.625" style="211" customWidth="1"/>
    <col min="4115" max="4115" width="0.75" style="211" customWidth="1"/>
    <col min="4116" max="4116" width="3.375" style="211" customWidth="1"/>
    <col min="4117" max="4117" width="3.625" style="211" customWidth="1"/>
    <col min="4118" max="4118" width="3" style="211" customWidth="1"/>
    <col min="4119" max="4119" width="3.625" style="211" customWidth="1"/>
    <col min="4120" max="4120" width="3.125" style="211" customWidth="1"/>
    <col min="4121" max="4121" width="1.875" style="211" customWidth="1"/>
    <col min="4122" max="4123" width="2.25" style="211" customWidth="1"/>
    <col min="4124" max="4124" width="7.25" style="211" customWidth="1"/>
    <col min="4125" max="4359" width="8.875" style="211"/>
    <col min="4360" max="4360" width="2.5" style="211" customWidth="1"/>
    <col min="4361" max="4361" width="2.375" style="211" customWidth="1"/>
    <col min="4362" max="4362" width="1.125" style="211" customWidth="1"/>
    <col min="4363" max="4363" width="22.625" style="211" customWidth="1"/>
    <col min="4364" max="4364" width="1.25" style="211" customWidth="1"/>
    <col min="4365" max="4366" width="11.75" style="211" customWidth="1"/>
    <col min="4367" max="4367" width="1.75" style="211" customWidth="1"/>
    <col min="4368" max="4368" width="6.875" style="211" customWidth="1"/>
    <col min="4369" max="4369" width="4.5" style="211" customWidth="1"/>
    <col min="4370" max="4370" width="3.625" style="211" customWidth="1"/>
    <col min="4371" max="4371" width="0.75" style="211" customWidth="1"/>
    <col min="4372" max="4372" width="3.375" style="211" customWidth="1"/>
    <col min="4373" max="4373" width="3.625" style="211" customWidth="1"/>
    <col min="4374" max="4374" width="3" style="211" customWidth="1"/>
    <col min="4375" max="4375" width="3.625" style="211" customWidth="1"/>
    <col min="4376" max="4376" width="3.125" style="211" customWidth="1"/>
    <col min="4377" max="4377" width="1.875" style="211" customWidth="1"/>
    <col min="4378" max="4379" width="2.25" style="211" customWidth="1"/>
    <col min="4380" max="4380" width="7.25" style="211" customWidth="1"/>
    <col min="4381" max="4615" width="8.875" style="211"/>
    <col min="4616" max="4616" width="2.5" style="211" customWidth="1"/>
    <col min="4617" max="4617" width="2.375" style="211" customWidth="1"/>
    <col min="4618" max="4618" width="1.125" style="211" customWidth="1"/>
    <col min="4619" max="4619" width="22.625" style="211" customWidth="1"/>
    <col min="4620" max="4620" width="1.25" style="211" customWidth="1"/>
    <col min="4621" max="4622" width="11.75" style="211" customWidth="1"/>
    <col min="4623" max="4623" width="1.75" style="211" customWidth="1"/>
    <col min="4624" max="4624" width="6.875" style="211" customWidth="1"/>
    <col min="4625" max="4625" width="4.5" style="211" customWidth="1"/>
    <col min="4626" max="4626" width="3.625" style="211" customWidth="1"/>
    <col min="4627" max="4627" width="0.75" style="211" customWidth="1"/>
    <col min="4628" max="4628" width="3.375" style="211" customWidth="1"/>
    <col min="4629" max="4629" width="3.625" style="211" customWidth="1"/>
    <col min="4630" max="4630" width="3" style="211" customWidth="1"/>
    <col min="4631" max="4631" width="3.625" style="211" customWidth="1"/>
    <col min="4632" max="4632" width="3.125" style="211" customWidth="1"/>
    <col min="4633" max="4633" width="1.875" style="211" customWidth="1"/>
    <col min="4634" max="4635" width="2.25" style="211" customWidth="1"/>
    <col min="4636" max="4636" width="7.25" style="211" customWidth="1"/>
    <col min="4637" max="4871" width="8.875" style="211"/>
    <col min="4872" max="4872" width="2.5" style="211" customWidth="1"/>
    <col min="4873" max="4873" width="2.375" style="211" customWidth="1"/>
    <col min="4874" max="4874" width="1.125" style="211" customWidth="1"/>
    <col min="4875" max="4875" width="22.625" style="211" customWidth="1"/>
    <col min="4876" max="4876" width="1.25" style="211" customWidth="1"/>
    <col min="4877" max="4878" width="11.75" style="211" customWidth="1"/>
    <col min="4879" max="4879" width="1.75" style="211" customWidth="1"/>
    <col min="4880" max="4880" width="6.875" style="211" customWidth="1"/>
    <col min="4881" max="4881" width="4.5" style="211" customWidth="1"/>
    <col min="4882" max="4882" width="3.625" style="211" customWidth="1"/>
    <col min="4883" max="4883" width="0.75" style="211" customWidth="1"/>
    <col min="4884" max="4884" width="3.375" style="211" customWidth="1"/>
    <col min="4885" max="4885" width="3.625" style="211" customWidth="1"/>
    <col min="4886" max="4886" width="3" style="211" customWidth="1"/>
    <col min="4887" max="4887" width="3.625" style="211" customWidth="1"/>
    <col min="4888" max="4888" width="3.125" style="211" customWidth="1"/>
    <col min="4889" max="4889" width="1.875" style="211" customWidth="1"/>
    <col min="4890" max="4891" width="2.25" style="211" customWidth="1"/>
    <col min="4892" max="4892" width="7.25" style="211" customWidth="1"/>
    <col min="4893" max="5127" width="8.875" style="211"/>
    <col min="5128" max="5128" width="2.5" style="211" customWidth="1"/>
    <col min="5129" max="5129" width="2.375" style="211" customWidth="1"/>
    <col min="5130" max="5130" width="1.125" style="211" customWidth="1"/>
    <col min="5131" max="5131" width="22.625" style="211" customWidth="1"/>
    <col min="5132" max="5132" width="1.25" style="211" customWidth="1"/>
    <col min="5133" max="5134" width="11.75" style="211" customWidth="1"/>
    <col min="5135" max="5135" width="1.75" style="211" customWidth="1"/>
    <col min="5136" max="5136" width="6.875" style="211" customWidth="1"/>
    <col min="5137" max="5137" width="4.5" style="211" customWidth="1"/>
    <col min="5138" max="5138" width="3.625" style="211" customWidth="1"/>
    <col min="5139" max="5139" width="0.75" style="211" customWidth="1"/>
    <col min="5140" max="5140" width="3.375" style="211" customWidth="1"/>
    <col min="5141" max="5141" width="3.625" style="211" customWidth="1"/>
    <col min="5142" max="5142" width="3" style="211" customWidth="1"/>
    <col min="5143" max="5143" width="3.625" style="211" customWidth="1"/>
    <col min="5144" max="5144" width="3.125" style="211" customWidth="1"/>
    <col min="5145" max="5145" width="1.875" style="211" customWidth="1"/>
    <col min="5146" max="5147" width="2.25" style="211" customWidth="1"/>
    <col min="5148" max="5148" width="7.25" style="211" customWidth="1"/>
    <col min="5149" max="5383" width="8.875" style="211"/>
    <col min="5384" max="5384" width="2.5" style="211" customWidth="1"/>
    <col min="5385" max="5385" width="2.375" style="211" customWidth="1"/>
    <col min="5386" max="5386" width="1.125" style="211" customWidth="1"/>
    <col min="5387" max="5387" width="22.625" style="211" customWidth="1"/>
    <col min="5388" max="5388" width="1.25" style="211" customWidth="1"/>
    <col min="5389" max="5390" width="11.75" style="211" customWidth="1"/>
    <col min="5391" max="5391" width="1.75" style="211" customWidth="1"/>
    <col min="5392" max="5392" width="6.875" style="211" customWidth="1"/>
    <col min="5393" max="5393" width="4.5" style="211" customWidth="1"/>
    <col min="5394" max="5394" width="3.625" style="211" customWidth="1"/>
    <col min="5395" max="5395" width="0.75" style="211" customWidth="1"/>
    <col min="5396" max="5396" width="3.375" style="211" customWidth="1"/>
    <col min="5397" max="5397" width="3.625" style="211" customWidth="1"/>
    <col min="5398" max="5398" width="3" style="211" customWidth="1"/>
    <col min="5399" max="5399" width="3.625" style="211" customWidth="1"/>
    <col min="5400" max="5400" width="3.125" style="211" customWidth="1"/>
    <col min="5401" max="5401" width="1.875" style="211" customWidth="1"/>
    <col min="5402" max="5403" width="2.25" style="211" customWidth="1"/>
    <col min="5404" max="5404" width="7.25" style="211" customWidth="1"/>
    <col min="5405" max="5639" width="8.875" style="211"/>
    <col min="5640" max="5640" width="2.5" style="211" customWidth="1"/>
    <col min="5641" max="5641" width="2.375" style="211" customWidth="1"/>
    <col min="5642" max="5642" width="1.125" style="211" customWidth="1"/>
    <col min="5643" max="5643" width="22.625" style="211" customWidth="1"/>
    <col min="5644" max="5644" width="1.25" style="211" customWidth="1"/>
    <col min="5645" max="5646" width="11.75" style="211" customWidth="1"/>
    <col min="5647" max="5647" width="1.75" style="211" customWidth="1"/>
    <col min="5648" max="5648" width="6.875" style="211" customWidth="1"/>
    <col min="5649" max="5649" width="4.5" style="211" customWidth="1"/>
    <col min="5650" max="5650" width="3.625" style="211" customWidth="1"/>
    <col min="5651" max="5651" width="0.75" style="211" customWidth="1"/>
    <col min="5652" max="5652" width="3.375" style="211" customWidth="1"/>
    <col min="5653" max="5653" width="3.625" style="211" customWidth="1"/>
    <col min="5654" max="5654" width="3" style="211" customWidth="1"/>
    <col min="5655" max="5655" width="3.625" style="211" customWidth="1"/>
    <col min="5656" max="5656" width="3.125" style="211" customWidth="1"/>
    <col min="5657" max="5657" width="1.875" style="211" customWidth="1"/>
    <col min="5658" max="5659" width="2.25" style="211" customWidth="1"/>
    <col min="5660" max="5660" width="7.25" style="211" customWidth="1"/>
    <col min="5661" max="5895" width="8.875" style="211"/>
    <col min="5896" max="5896" width="2.5" style="211" customWidth="1"/>
    <col min="5897" max="5897" width="2.375" style="211" customWidth="1"/>
    <col min="5898" max="5898" width="1.125" style="211" customWidth="1"/>
    <col min="5899" max="5899" width="22.625" style="211" customWidth="1"/>
    <col min="5900" max="5900" width="1.25" style="211" customWidth="1"/>
    <col min="5901" max="5902" width="11.75" style="211" customWidth="1"/>
    <col min="5903" max="5903" width="1.75" style="211" customWidth="1"/>
    <col min="5904" max="5904" width="6.875" style="211" customWidth="1"/>
    <col min="5905" max="5905" width="4.5" style="211" customWidth="1"/>
    <col min="5906" max="5906" width="3.625" style="211" customWidth="1"/>
    <col min="5907" max="5907" width="0.75" style="211" customWidth="1"/>
    <col min="5908" max="5908" width="3.375" style="211" customWidth="1"/>
    <col min="5909" max="5909" width="3.625" style="211" customWidth="1"/>
    <col min="5910" max="5910" width="3" style="211" customWidth="1"/>
    <col min="5911" max="5911" width="3.625" style="211" customWidth="1"/>
    <col min="5912" max="5912" width="3.125" style="211" customWidth="1"/>
    <col min="5913" max="5913" width="1.875" style="211" customWidth="1"/>
    <col min="5914" max="5915" width="2.25" style="211" customWidth="1"/>
    <col min="5916" max="5916" width="7.25" style="211" customWidth="1"/>
    <col min="5917" max="6151" width="8.875" style="211"/>
    <col min="6152" max="6152" width="2.5" style="211" customWidth="1"/>
    <col min="6153" max="6153" width="2.375" style="211" customWidth="1"/>
    <col min="6154" max="6154" width="1.125" style="211" customWidth="1"/>
    <col min="6155" max="6155" width="22.625" style="211" customWidth="1"/>
    <col min="6156" max="6156" width="1.25" style="211" customWidth="1"/>
    <col min="6157" max="6158" width="11.75" style="211" customWidth="1"/>
    <col min="6159" max="6159" width="1.75" style="211" customWidth="1"/>
    <col min="6160" max="6160" width="6.875" style="211" customWidth="1"/>
    <col min="6161" max="6161" width="4.5" style="211" customWidth="1"/>
    <col min="6162" max="6162" width="3.625" style="211" customWidth="1"/>
    <col min="6163" max="6163" width="0.75" style="211" customWidth="1"/>
    <col min="6164" max="6164" width="3.375" style="211" customWidth="1"/>
    <col min="6165" max="6165" width="3.625" style="211" customWidth="1"/>
    <col min="6166" max="6166" width="3" style="211" customWidth="1"/>
    <col min="6167" max="6167" width="3.625" style="211" customWidth="1"/>
    <col min="6168" max="6168" width="3.125" style="211" customWidth="1"/>
    <col min="6169" max="6169" width="1.875" style="211" customWidth="1"/>
    <col min="6170" max="6171" width="2.25" style="211" customWidth="1"/>
    <col min="6172" max="6172" width="7.25" style="211" customWidth="1"/>
    <col min="6173" max="6407" width="8.875" style="211"/>
    <col min="6408" max="6408" width="2.5" style="211" customWidth="1"/>
    <col min="6409" max="6409" width="2.375" style="211" customWidth="1"/>
    <col min="6410" max="6410" width="1.125" style="211" customWidth="1"/>
    <col min="6411" max="6411" width="22.625" style="211" customWidth="1"/>
    <col min="6412" max="6412" width="1.25" style="211" customWidth="1"/>
    <col min="6413" max="6414" width="11.75" style="211" customWidth="1"/>
    <col min="6415" max="6415" width="1.75" style="211" customWidth="1"/>
    <col min="6416" max="6416" width="6.875" style="211" customWidth="1"/>
    <col min="6417" max="6417" width="4.5" style="211" customWidth="1"/>
    <col min="6418" max="6418" width="3.625" style="211" customWidth="1"/>
    <col min="6419" max="6419" width="0.75" style="211" customWidth="1"/>
    <col min="6420" max="6420" width="3.375" style="211" customWidth="1"/>
    <col min="6421" max="6421" width="3.625" style="211" customWidth="1"/>
    <col min="6422" max="6422" width="3" style="211" customWidth="1"/>
    <col min="6423" max="6423" width="3.625" style="211" customWidth="1"/>
    <col min="6424" max="6424" width="3.125" style="211" customWidth="1"/>
    <col min="6425" max="6425" width="1.875" style="211" customWidth="1"/>
    <col min="6426" max="6427" width="2.25" style="211" customWidth="1"/>
    <col min="6428" max="6428" width="7.25" style="211" customWidth="1"/>
    <col min="6429" max="6663" width="8.875" style="211"/>
    <col min="6664" max="6664" width="2.5" style="211" customWidth="1"/>
    <col min="6665" max="6665" width="2.375" style="211" customWidth="1"/>
    <col min="6666" max="6666" width="1.125" style="211" customWidth="1"/>
    <col min="6667" max="6667" width="22.625" style="211" customWidth="1"/>
    <col min="6668" max="6668" width="1.25" style="211" customWidth="1"/>
    <col min="6669" max="6670" width="11.75" style="211" customWidth="1"/>
    <col min="6671" max="6671" width="1.75" style="211" customWidth="1"/>
    <col min="6672" max="6672" width="6.875" style="211" customWidth="1"/>
    <col min="6673" max="6673" width="4.5" style="211" customWidth="1"/>
    <col min="6674" max="6674" width="3.625" style="211" customWidth="1"/>
    <col min="6675" max="6675" width="0.75" style="211" customWidth="1"/>
    <col min="6676" max="6676" width="3.375" style="211" customWidth="1"/>
    <col min="6677" max="6677" width="3.625" style="211" customWidth="1"/>
    <col min="6678" max="6678" width="3" style="211" customWidth="1"/>
    <col min="6679" max="6679" width="3.625" style="211" customWidth="1"/>
    <col min="6680" max="6680" width="3.125" style="211" customWidth="1"/>
    <col min="6681" max="6681" width="1.875" style="211" customWidth="1"/>
    <col min="6682" max="6683" width="2.25" style="211" customWidth="1"/>
    <col min="6684" max="6684" width="7.25" style="211" customWidth="1"/>
    <col min="6685" max="6919" width="8.875" style="211"/>
    <col min="6920" max="6920" width="2.5" style="211" customWidth="1"/>
    <col min="6921" max="6921" width="2.375" style="211" customWidth="1"/>
    <col min="6922" max="6922" width="1.125" style="211" customWidth="1"/>
    <col min="6923" max="6923" width="22.625" style="211" customWidth="1"/>
    <col min="6924" max="6924" width="1.25" style="211" customWidth="1"/>
    <col min="6925" max="6926" width="11.75" style="211" customWidth="1"/>
    <col min="6927" max="6927" width="1.75" style="211" customWidth="1"/>
    <col min="6928" max="6928" width="6.875" style="211" customWidth="1"/>
    <col min="6929" max="6929" width="4.5" style="211" customWidth="1"/>
    <col min="6930" max="6930" width="3.625" style="211" customWidth="1"/>
    <col min="6931" max="6931" width="0.75" style="211" customWidth="1"/>
    <col min="6932" max="6932" width="3.375" style="211" customWidth="1"/>
    <col min="6933" max="6933" width="3.625" style="211" customWidth="1"/>
    <col min="6934" max="6934" width="3" style="211" customWidth="1"/>
    <col min="6935" max="6935" width="3.625" style="211" customWidth="1"/>
    <col min="6936" max="6936" width="3.125" style="211" customWidth="1"/>
    <col min="6937" max="6937" width="1.875" style="211" customWidth="1"/>
    <col min="6938" max="6939" width="2.25" style="211" customWidth="1"/>
    <col min="6940" max="6940" width="7.25" style="211" customWidth="1"/>
    <col min="6941" max="7175" width="8.875" style="211"/>
    <col min="7176" max="7176" width="2.5" style="211" customWidth="1"/>
    <col min="7177" max="7177" width="2.375" style="211" customWidth="1"/>
    <col min="7178" max="7178" width="1.125" style="211" customWidth="1"/>
    <col min="7179" max="7179" width="22.625" style="211" customWidth="1"/>
    <col min="7180" max="7180" width="1.25" style="211" customWidth="1"/>
    <col min="7181" max="7182" width="11.75" style="211" customWidth="1"/>
    <col min="7183" max="7183" width="1.75" style="211" customWidth="1"/>
    <col min="7184" max="7184" width="6.875" style="211" customWidth="1"/>
    <col min="7185" max="7185" width="4.5" style="211" customWidth="1"/>
    <col min="7186" max="7186" width="3.625" style="211" customWidth="1"/>
    <col min="7187" max="7187" width="0.75" style="211" customWidth="1"/>
    <col min="7188" max="7188" width="3.375" style="211" customWidth="1"/>
    <col min="7189" max="7189" width="3.625" style="211" customWidth="1"/>
    <col min="7190" max="7190" width="3" style="211" customWidth="1"/>
    <col min="7191" max="7191" width="3.625" style="211" customWidth="1"/>
    <col min="7192" max="7192" width="3.125" style="211" customWidth="1"/>
    <col min="7193" max="7193" width="1.875" style="211" customWidth="1"/>
    <col min="7194" max="7195" width="2.25" style="211" customWidth="1"/>
    <col min="7196" max="7196" width="7.25" style="211" customWidth="1"/>
    <col min="7197" max="7431" width="8.875" style="211"/>
    <col min="7432" max="7432" width="2.5" style="211" customWidth="1"/>
    <col min="7433" max="7433" width="2.375" style="211" customWidth="1"/>
    <col min="7434" max="7434" width="1.125" style="211" customWidth="1"/>
    <col min="7435" max="7435" width="22.625" style="211" customWidth="1"/>
    <col min="7436" max="7436" width="1.25" style="211" customWidth="1"/>
    <col min="7437" max="7438" width="11.75" style="211" customWidth="1"/>
    <col min="7439" max="7439" width="1.75" style="211" customWidth="1"/>
    <col min="7440" max="7440" width="6.875" style="211" customWidth="1"/>
    <col min="7441" max="7441" width="4.5" style="211" customWidth="1"/>
    <col min="7442" max="7442" width="3.625" style="211" customWidth="1"/>
    <col min="7443" max="7443" width="0.75" style="211" customWidth="1"/>
    <col min="7444" max="7444" width="3.375" style="211" customWidth="1"/>
    <col min="7445" max="7445" width="3.625" style="211" customWidth="1"/>
    <col min="7446" max="7446" width="3" style="211" customWidth="1"/>
    <col min="7447" max="7447" width="3.625" style="211" customWidth="1"/>
    <col min="7448" max="7448" width="3.125" style="211" customWidth="1"/>
    <col min="7449" max="7449" width="1.875" style="211" customWidth="1"/>
    <col min="7450" max="7451" width="2.25" style="211" customWidth="1"/>
    <col min="7452" max="7452" width="7.25" style="211" customWidth="1"/>
    <col min="7453" max="7687" width="8.875" style="211"/>
    <col min="7688" max="7688" width="2.5" style="211" customWidth="1"/>
    <col min="7689" max="7689" width="2.375" style="211" customWidth="1"/>
    <col min="7690" max="7690" width="1.125" style="211" customWidth="1"/>
    <col min="7691" max="7691" width="22.625" style="211" customWidth="1"/>
    <col min="7692" max="7692" width="1.25" style="211" customWidth="1"/>
    <col min="7693" max="7694" width="11.75" style="211" customWidth="1"/>
    <col min="7695" max="7695" width="1.75" style="211" customWidth="1"/>
    <col min="7696" max="7696" width="6.875" style="211" customWidth="1"/>
    <col min="7697" max="7697" width="4.5" style="211" customWidth="1"/>
    <col min="7698" max="7698" width="3.625" style="211" customWidth="1"/>
    <col min="7699" max="7699" width="0.75" style="211" customWidth="1"/>
    <col min="7700" max="7700" width="3.375" style="211" customWidth="1"/>
    <col min="7701" max="7701" width="3.625" style="211" customWidth="1"/>
    <col min="7702" max="7702" width="3" style="211" customWidth="1"/>
    <col min="7703" max="7703" width="3.625" style="211" customWidth="1"/>
    <col min="7704" max="7704" width="3.125" style="211" customWidth="1"/>
    <col min="7705" max="7705" width="1.875" style="211" customWidth="1"/>
    <col min="7706" max="7707" width="2.25" style="211" customWidth="1"/>
    <col min="7708" max="7708" width="7.25" style="211" customWidth="1"/>
    <col min="7709" max="7943" width="8.875" style="211"/>
    <col min="7944" max="7944" width="2.5" style="211" customWidth="1"/>
    <col min="7945" max="7945" width="2.375" style="211" customWidth="1"/>
    <col min="7946" max="7946" width="1.125" style="211" customWidth="1"/>
    <col min="7947" max="7947" width="22.625" style="211" customWidth="1"/>
    <col min="7948" max="7948" width="1.25" style="211" customWidth="1"/>
    <col min="7949" max="7950" width="11.75" style="211" customWidth="1"/>
    <col min="7951" max="7951" width="1.75" style="211" customWidth="1"/>
    <col min="7952" max="7952" width="6.875" style="211" customWidth="1"/>
    <col min="7953" max="7953" width="4.5" style="211" customWidth="1"/>
    <col min="7954" max="7954" width="3.625" style="211" customWidth="1"/>
    <col min="7955" max="7955" width="0.75" style="211" customWidth="1"/>
    <col min="7956" max="7956" width="3.375" style="211" customWidth="1"/>
    <col min="7957" max="7957" width="3.625" style="211" customWidth="1"/>
    <col min="7958" max="7958" width="3" style="211" customWidth="1"/>
    <col min="7959" max="7959" width="3.625" style="211" customWidth="1"/>
    <col min="7960" max="7960" width="3.125" style="211" customWidth="1"/>
    <col min="7961" max="7961" width="1.875" style="211" customWidth="1"/>
    <col min="7962" max="7963" width="2.25" style="211" customWidth="1"/>
    <col min="7964" max="7964" width="7.25" style="211" customWidth="1"/>
    <col min="7965" max="8199" width="8.875" style="211"/>
    <col min="8200" max="8200" width="2.5" style="211" customWidth="1"/>
    <col min="8201" max="8201" width="2.375" style="211" customWidth="1"/>
    <col min="8202" max="8202" width="1.125" style="211" customWidth="1"/>
    <col min="8203" max="8203" width="22.625" style="211" customWidth="1"/>
    <col min="8204" max="8204" width="1.25" style="211" customWidth="1"/>
    <col min="8205" max="8206" width="11.75" style="211" customWidth="1"/>
    <col min="8207" max="8207" width="1.75" style="211" customWidth="1"/>
    <col min="8208" max="8208" width="6.875" style="211" customWidth="1"/>
    <col min="8209" max="8209" width="4.5" style="211" customWidth="1"/>
    <col min="8210" max="8210" width="3.625" style="211" customWidth="1"/>
    <col min="8211" max="8211" width="0.75" style="211" customWidth="1"/>
    <col min="8212" max="8212" width="3.375" style="211" customWidth="1"/>
    <col min="8213" max="8213" width="3.625" style="211" customWidth="1"/>
    <col min="8214" max="8214" width="3" style="211" customWidth="1"/>
    <col min="8215" max="8215" width="3.625" style="211" customWidth="1"/>
    <col min="8216" max="8216" width="3.125" style="211" customWidth="1"/>
    <col min="8217" max="8217" width="1.875" style="211" customWidth="1"/>
    <col min="8218" max="8219" width="2.25" style="211" customWidth="1"/>
    <col min="8220" max="8220" width="7.25" style="211" customWidth="1"/>
    <col min="8221" max="8455" width="8.875" style="211"/>
    <col min="8456" max="8456" width="2.5" style="211" customWidth="1"/>
    <col min="8457" max="8457" width="2.375" style="211" customWidth="1"/>
    <col min="8458" max="8458" width="1.125" style="211" customWidth="1"/>
    <col min="8459" max="8459" width="22.625" style="211" customWidth="1"/>
    <col min="8460" max="8460" width="1.25" style="211" customWidth="1"/>
    <col min="8461" max="8462" width="11.75" style="211" customWidth="1"/>
    <col min="8463" max="8463" width="1.75" style="211" customWidth="1"/>
    <col min="8464" max="8464" width="6.875" style="211" customWidth="1"/>
    <col min="8465" max="8465" width="4.5" style="211" customWidth="1"/>
    <col min="8466" max="8466" width="3.625" style="211" customWidth="1"/>
    <col min="8467" max="8467" width="0.75" style="211" customWidth="1"/>
    <col min="8468" max="8468" width="3.375" style="211" customWidth="1"/>
    <col min="8469" max="8469" width="3.625" style="211" customWidth="1"/>
    <col min="8470" max="8470" width="3" style="211" customWidth="1"/>
    <col min="8471" max="8471" width="3.625" style="211" customWidth="1"/>
    <col min="8472" max="8472" width="3.125" style="211" customWidth="1"/>
    <col min="8473" max="8473" width="1.875" style="211" customWidth="1"/>
    <col min="8474" max="8475" width="2.25" style="211" customWidth="1"/>
    <col min="8476" max="8476" width="7.25" style="211" customWidth="1"/>
    <col min="8477" max="8711" width="8.875" style="211"/>
    <col min="8712" max="8712" width="2.5" style="211" customWidth="1"/>
    <col min="8713" max="8713" width="2.375" style="211" customWidth="1"/>
    <col min="8714" max="8714" width="1.125" style="211" customWidth="1"/>
    <col min="8715" max="8715" width="22.625" style="211" customWidth="1"/>
    <col min="8716" max="8716" width="1.25" style="211" customWidth="1"/>
    <col min="8717" max="8718" width="11.75" style="211" customWidth="1"/>
    <col min="8719" max="8719" width="1.75" style="211" customWidth="1"/>
    <col min="8720" max="8720" width="6.875" style="211" customWidth="1"/>
    <col min="8721" max="8721" width="4.5" style="211" customWidth="1"/>
    <col min="8722" max="8722" width="3.625" style="211" customWidth="1"/>
    <col min="8723" max="8723" width="0.75" style="211" customWidth="1"/>
    <col min="8724" max="8724" width="3.375" style="211" customWidth="1"/>
    <col min="8725" max="8725" width="3.625" style="211" customWidth="1"/>
    <col min="8726" max="8726" width="3" style="211" customWidth="1"/>
    <col min="8727" max="8727" width="3.625" style="211" customWidth="1"/>
    <col min="8728" max="8728" width="3.125" style="211" customWidth="1"/>
    <col min="8729" max="8729" width="1.875" style="211" customWidth="1"/>
    <col min="8730" max="8731" width="2.25" style="211" customWidth="1"/>
    <col min="8732" max="8732" width="7.25" style="211" customWidth="1"/>
    <col min="8733" max="8967" width="8.875" style="211"/>
    <col min="8968" max="8968" width="2.5" style="211" customWidth="1"/>
    <col min="8969" max="8969" width="2.375" style="211" customWidth="1"/>
    <col min="8970" max="8970" width="1.125" style="211" customWidth="1"/>
    <col min="8971" max="8971" width="22.625" style="211" customWidth="1"/>
    <col min="8972" max="8972" width="1.25" style="211" customWidth="1"/>
    <col min="8973" max="8974" width="11.75" style="211" customWidth="1"/>
    <col min="8975" max="8975" width="1.75" style="211" customWidth="1"/>
    <col min="8976" max="8976" width="6.875" style="211" customWidth="1"/>
    <col min="8977" max="8977" width="4.5" style="211" customWidth="1"/>
    <col min="8978" max="8978" width="3.625" style="211" customWidth="1"/>
    <col min="8979" max="8979" width="0.75" style="211" customWidth="1"/>
    <col min="8980" max="8980" width="3.375" style="211" customWidth="1"/>
    <col min="8981" max="8981" width="3.625" style="211" customWidth="1"/>
    <col min="8982" max="8982" width="3" style="211" customWidth="1"/>
    <col min="8983" max="8983" width="3.625" style="211" customWidth="1"/>
    <col min="8984" max="8984" width="3.125" style="211" customWidth="1"/>
    <col min="8985" max="8985" width="1.875" style="211" customWidth="1"/>
    <col min="8986" max="8987" width="2.25" style="211" customWidth="1"/>
    <col min="8988" max="8988" width="7.25" style="211" customWidth="1"/>
    <col min="8989" max="9223" width="8.875" style="211"/>
    <col min="9224" max="9224" width="2.5" style="211" customWidth="1"/>
    <col min="9225" max="9225" width="2.375" style="211" customWidth="1"/>
    <col min="9226" max="9226" width="1.125" style="211" customWidth="1"/>
    <col min="9227" max="9227" width="22.625" style="211" customWidth="1"/>
    <col min="9228" max="9228" width="1.25" style="211" customWidth="1"/>
    <col min="9229" max="9230" width="11.75" style="211" customWidth="1"/>
    <col min="9231" max="9231" width="1.75" style="211" customWidth="1"/>
    <col min="9232" max="9232" width="6.875" style="211" customWidth="1"/>
    <col min="9233" max="9233" width="4.5" style="211" customWidth="1"/>
    <col min="9234" max="9234" width="3.625" style="211" customWidth="1"/>
    <col min="9235" max="9235" width="0.75" style="211" customWidth="1"/>
    <col min="9236" max="9236" width="3.375" style="211" customWidth="1"/>
    <col min="9237" max="9237" width="3.625" style="211" customWidth="1"/>
    <col min="9238" max="9238" width="3" style="211" customWidth="1"/>
    <col min="9239" max="9239" width="3.625" style="211" customWidth="1"/>
    <col min="9240" max="9240" width="3.125" style="211" customWidth="1"/>
    <col min="9241" max="9241" width="1.875" style="211" customWidth="1"/>
    <col min="9242" max="9243" width="2.25" style="211" customWidth="1"/>
    <col min="9244" max="9244" width="7.25" style="211" customWidth="1"/>
    <col min="9245" max="9479" width="8.875" style="211"/>
    <col min="9480" max="9480" width="2.5" style="211" customWidth="1"/>
    <col min="9481" max="9481" width="2.375" style="211" customWidth="1"/>
    <col min="9482" max="9482" width="1.125" style="211" customWidth="1"/>
    <col min="9483" max="9483" width="22.625" style="211" customWidth="1"/>
    <col min="9484" max="9484" width="1.25" style="211" customWidth="1"/>
    <col min="9485" max="9486" width="11.75" style="211" customWidth="1"/>
    <col min="9487" max="9487" width="1.75" style="211" customWidth="1"/>
    <col min="9488" max="9488" width="6.875" style="211" customWidth="1"/>
    <col min="9489" max="9489" width="4.5" style="211" customWidth="1"/>
    <col min="9490" max="9490" width="3.625" style="211" customWidth="1"/>
    <col min="9491" max="9491" width="0.75" style="211" customWidth="1"/>
    <col min="9492" max="9492" width="3.375" style="211" customWidth="1"/>
    <col min="9493" max="9493" width="3.625" style="211" customWidth="1"/>
    <col min="9494" max="9494" width="3" style="211" customWidth="1"/>
    <col min="9495" max="9495" width="3.625" style="211" customWidth="1"/>
    <col min="9496" max="9496" width="3.125" style="211" customWidth="1"/>
    <col min="9497" max="9497" width="1.875" style="211" customWidth="1"/>
    <col min="9498" max="9499" width="2.25" style="211" customWidth="1"/>
    <col min="9500" max="9500" width="7.25" style="211" customWidth="1"/>
    <col min="9501" max="9735" width="8.875" style="211"/>
    <col min="9736" max="9736" width="2.5" style="211" customWidth="1"/>
    <col min="9737" max="9737" width="2.375" style="211" customWidth="1"/>
    <col min="9738" max="9738" width="1.125" style="211" customWidth="1"/>
    <col min="9739" max="9739" width="22.625" style="211" customWidth="1"/>
    <col min="9740" max="9740" width="1.25" style="211" customWidth="1"/>
    <col min="9741" max="9742" width="11.75" style="211" customWidth="1"/>
    <col min="9743" max="9743" width="1.75" style="211" customWidth="1"/>
    <col min="9744" max="9744" width="6.875" style="211" customWidth="1"/>
    <col min="9745" max="9745" width="4.5" style="211" customWidth="1"/>
    <col min="9746" max="9746" width="3.625" style="211" customWidth="1"/>
    <col min="9747" max="9747" width="0.75" style="211" customWidth="1"/>
    <col min="9748" max="9748" width="3.375" style="211" customWidth="1"/>
    <col min="9749" max="9749" width="3.625" style="211" customWidth="1"/>
    <col min="9750" max="9750" width="3" style="211" customWidth="1"/>
    <col min="9751" max="9751" width="3.625" style="211" customWidth="1"/>
    <col min="9752" max="9752" width="3.125" style="211" customWidth="1"/>
    <col min="9753" max="9753" width="1.875" style="211" customWidth="1"/>
    <col min="9754" max="9755" width="2.25" style="211" customWidth="1"/>
    <col min="9756" max="9756" width="7.25" style="211" customWidth="1"/>
    <col min="9757" max="9991" width="8.875" style="211"/>
    <col min="9992" max="9992" width="2.5" style="211" customWidth="1"/>
    <col min="9993" max="9993" width="2.375" style="211" customWidth="1"/>
    <col min="9994" max="9994" width="1.125" style="211" customWidth="1"/>
    <col min="9995" max="9995" width="22.625" style="211" customWidth="1"/>
    <col min="9996" max="9996" width="1.25" style="211" customWidth="1"/>
    <col min="9997" max="9998" width="11.75" style="211" customWidth="1"/>
    <col min="9999" max="9999" width="1.75" style="211" customWidth="1"/>
    <col min="10000" max="10000" width="6.875" style="211" customWidth="1"/>
    <col min="10001" max="10001" width="4.5" style="211" customWidth="1"/>
    <col min="10002" max="10002" width="3.625" style="211" customWidth="1"/>
    <col min="10003" max="10003" width="0.75" style="211" customWidth="1"/>
    <col min="10004" max="10004" width="3.375" style="211" customWidth="1"/>
    <col min="10005" max="10005" width="3.625" style="211" customWidth="1"/>
    <col min="10006" max="10006" width="3" style="211" customWidth="1"/>
    <col min="10007" max="10007" width="3.625" style="211" customWidth="1"/>
    <col min="10008" max="10008" width="3.125" style="211" customWidth="1"/>
    <col min="10009" max="10009" width="1.875" style="211" customWidth="1"/>
    <col min="10010" max="10011" width="2.25" style="211" customWidth="1"/>
    <col min="10012" max="10012" width="7.25" style="211" customWidth="1"/>
    <col min="10013" max="10247" width="8.875" style="211"/>
    <col min="10248" max="10248" width="2.5" style="211" customWidth="1"/>
    <col min="10249" max="10249" width="2.375" style="211" customWidth="1"/>
    <col min="10250" max="10250" width="1.125" style="211" customWidth="1"/>
    <col min="10251" max="10251" width="22.625" style="211" customWidth="1"/>
    <col min="10252" max="10252" width="1.25" style="211" customWidth="1"/>
    <col min="10253" max="10254" width="11.75" style="211" customWidth="1"/>
    <col min="10255" max="10255" width="1.75" style="211" customWidth="1"/>
    <col min="10256" max="10256" width="6.875" style="211" customWidth="1"/>
    <col min="10257" max="10257" width="4.5" style="211" customWidth="1"/>
    <col min="10258" max="10258" width="3.625" style="211" customWidth="1"/>
    <col min="10259" max="10259" width="0.75" style="211" customWidth="1"/>
    <col min="10260" max="10260" width="3.375" style="211" customWidth="1"/>
    <col min="10261" max="10261" width="3.625" style="211" customWidth="1"/>
    <col min="10262" max="10262" width="3" style="211" customWidth="1"/>
    <col min="10263" max="10263" width="3.625" style="211" customWidth="1"/>
    <col min="10264" max="10264" width="3.125" style="211" customWidth="1"/>
    <col min="10265" max="10265" width="1.875" style="211" customWidth="1"/>
    <col min="10266" max="10267" width="2.25" style="211" customWidth="1"/>
    <col min="10268" max="10268" width="7.25" style="211" customWidth="1"/>
    <col min="10269" max="10503" width="8.875" style="211"/>
    <col min="10504" max="10504" width="2.5" style="211" customWidth="1"/>
    <col min="10505" max="10505" width="2.375" style="211" customWidth="1"/>
    <col min="10506" max="10506" width="1.125" style="211" customWidth="1"/>
    <col min="10507" max="10507" width="22.625" style="211" customWidth="1"/>
    <col min="10508" max="10508" width="1.25" style="211" customWidth="1"/>
    <col min="10509" max="10510" width="11.75" style="211" customWidth="1"/>
    <col min="10511" max="10511" width="1.75" style="211" customWidth="1"/>
    <col min="10512" max="10512" width="6.875" style="211" customWidth="1"/>
    <col min="10513" max="10513" width="4.5" style="211" customWidth="1"/>
    <col min="10514" max="10514" width="3.625" style="211" customWidth="1"/>
    <col min="10515" max="10515" width="0.75" style="211" customWidth="1"/>
    <col min="10516" max="10516" width="3.375" style="211" customWidth="1"/>
    <col min="10517" max="10517" width="3.625" style="211" customWidth="1"/>
    <col min="10518" max="10518" width="3" style="211" customWidth="1"/>
    <col min="10519" max="10519" width="3.625" style="211" customWidth="1"/>
    <col min="10520" max="10520" width="3.125" style="211" customWidth="1"/>
    <col min="10521" max="10521" width="1.875" style="211" customWidth="1"/>
    <col min="10522" max="10523" width="2.25" style="211" customWidth="1"/>
    <col min="10524" max="10524" width="7.25" style="211" customWidth="1"/>
    <col min="10525" max="10759" width="8.875" style="211"/>
    <col min="10760" max="10760" width="2.5" style="211" customWidth="1"/>
    <col min="10761" max="10761" width="2.375" style="211" customWidth="1"/>
    <col min="10762" max="10762" width="1.125" style="211" customWidth="1"/>
    <col min="10763" max="10763" width="22.625" style="211" customWidth="1"/>
    <col min="10764" max="10764" width="1.25" style="211" customWidth="1"/>
    <col min="10765" max="10766" width="11.75" style="211" customWidth="1"/>
    <col min="10767" max="10767" width="1.75" style="211" customWidth="1"/>
    <col min="10768" max="10768" width="6.875" style="211" customWidth="1"/>
    <col min="10769" max="10769" width="4.5" style="211" customWidth="1"/>
    <col min="10770" max="10770" width="3.625" style="211" customWidth="1"/>
    <col min="10771" max="10771" width="0.75" style="211" customWidth="1"/>
    <col min="10772" max="10772" width="3.375" style="211" customWidth="1"/>
    <col min="10773" max="10773" width="3.625" style="211" customWidth="1"/>
    <col min="10774" max="10774" width="3" style="211" customWidth="1"/>
    <col min="10775" max="10775" width="3.625" style="211" customWidth="1"/>
    <col min="10776" max="10776" width="3.125" style="211" customWidth="1"/>
    <col min="10777" max="10777" width="1.875" style="211" customWidth="1"/>
    <col min="10778" max="10779" width="2.25" style="211" customWidth="1"/>
    <col min="10780" max="10780" width="7.25" style="211" customWidth="1"/>
    <col min="10781" max="11015" width="8.875" style="211"/>
    <col min="11016" max="11016" width="2.5" style="211" customWidth="1"/>
    <col min="11017" max="11017" width="2.375" style="211" customWidth="1"/>
    <col min="11018" max="11018" width="1.125" style="211" customWidth="1"/>
    <col min="11019" max="11019" width="22.625" style="211" customWidth="1"/>
    <col min="11020" max="11020" width="1.25" style="211" customWidth="1"/>
    <col min="11021" max="11022" width="11.75" style="211" customWidth="1"/>
    <col min="11023" max="11023" width="1.75" style="211" customWidth="1"/>
    <col min="11024" max="11024" width="6.875" style="211" customWidth="1"/>
    <col min="11025" max="11025" width="4.5" style="211" customWidth="1"/>
    <col min="11026" max="11026" width="3.625" style="211" customWidth="1"/>
    <col min="11027" max="11027" width="0.75" style="211" customWidth="1"/>
    <col min="11028" max="11028" width="3.375" style="211" customWidth="1"/>
    <col min="11029" max="11029" width="3.625" style="211" customWidth="1"/>
    <col min="11030" max="11030" width="3" style="211" customWidth="1"/>
    <col min="11031" max="11031" width="3.625" style="211" customWidth="1"/>
    <col min="11032" max="11032" width="3.125" style="211" customWidth="1"/>
    <col min="11033" max="11033" width="1.875" style="211" customWidth="1"/>
    <col min="11034" max="11035" width="2.25" style="211" customWidth="1"/>
    <col min="11036" max="11036" width="7.25" style="211" customWidth="1"/>
    <col min="11037" max="11271" width="8.875" style="211"/>
    <col min="11272" max="11272" width="2.5" style="211" customWidth="1"/>
    <col min="11273" max="11273" width="2.375" style="211" customWidth="1"/>
    <col min="11274" max="11274" width="1.125" style="211" customWidth="1"/>
    <col min="11275" max="11275" width="22.625" style="211" customWidth="1"/>
    <col min="11276" max="11276" width="1.25" style="211" customWidth="1"/>
    <col min="11277" max="11278" width="11.75" style="211" customWidth="1"/>
    <col min="11279" max="11279" width="1.75" style="211" customWidth="1"/>
    <col min="11280" max="11280" width="6.875" style="211" customWidth="1"/>
    <col min="11281" max="11281" width="4.5" style="211" customWidth="1"/>
    <col min="11282" max="11282" width="3.625" style="211" customWidth="1"/>
    <col min="11283" max="11283" width="0.75" style="211" customWidth="1"/>
    <col min="11284" max="11284" width="3.375" style="211" customWidth="1"/>
    <col min="11285" max="11285" width="3.625" style="211" customWidth="1"/>
    <col min="11286" max="11286" width="3" style="211" customWidth="1"/>
    <col min="11287" max="11287" width="3.625" style="211" customWidth="1"/>
    <col min="11288" max="11288" width="3.125" style="211" customWidth="1"/>
    <col min="11289" max="11289" width="1.875" style="211" customWidth="1"/>
    <col min="11290" max="11291" width="2.25" style="211" customWidth="1"/>
    <col min="11292" max="11292" width="7.25" style="211" customWidth="1"/>
    <col min="11293" max="11527" width="8.875" style="211"/>
    <col min="11528" max="11528" width="2.5" style="211" customWidth="1"/>
    <col min="11529" max="11529" width="2.375" style="211" customWidth="1"/>
    <col min="11530" max="11530" width="1.125" style="211" customWidth="1"/>
    <col min="11531" max="11531" width="22.625" style="211" customWidth="1"/>
    <col min="11532" max="11532" width="1.25" style="211" customWidth="1"/>
    <col min="11533" max="11534" width="11.75" style="211" customWidth="1"/>
    <col min="11535" max="11535" width="1.75" style="211" customWidth="1"/>
    <col min="11536" max="11536" width="6.875" style="211" customWidth="1"/>
    <col min="11537" max="11537" width="4.5" style="211" customWidth="1"/>
    <col min="11538" max="11538" width="3.625" style="211" customWidth="1"/>
    <col min="11539" max="11539" width="0.75" style="211" customWidth="1"/>
    <col min="11540" max="11540" width="3.375" style="211" customWidth="1"/>
    <col min="11541" max="11541" width="3.625" style="211" customWidth="1"/>
    <col min="11542" max="11542" width="3" style="211" customWidth="1"/>
    <col min="11543" max="11543" width="3.625" style="211" customWidth="1"/>
    <col min="11544" max="11544" width="3.125" style="211" customWidth="1"/>
    <col min="11545" max="11545" width="1.875" style="211" customWidth="1"/>
    <col min="11546" max="11547" width="2.25" style="211" customWidth="1"/>
    <col min="11548" max="11548" width="7.25" style="211" customWidth="1"/>
    <col min="11549" max="11783" width="8.875" style="211"/>
    <col min="11784" max="11784" width="2.5" style="211" customWidth="1"/>
    <col min="11785" max="11785" width="2.375" style="211" customWidth="1"/>
    <col min="11786" max="11786" width="1.125" style="211" customWidth="1"/>
    <col min="11787" max="11787" width="22.625" style="211" customWidth="1"/>
    <col min="11788" max="11788" width="1.25" style="211" customWidth="1"/>
    <col min="11789" max="11790" width="11.75" style="211" customWidth="1"/>
    <col min="11791" max="11791" width="1.75" style="211" customWidth="1"/>
    <col min="11792" max="11792" width="6.875" style="211" customWidth="1"/>
    <col min="11793" max="11793" width="4.5" style="211" customWidth="1"/>
    <col min="11794" max="11794" width="3.625" style="211" customWidth="1"/>
    <col min="11795" max="11795" width="0.75" style="211" customWidth="1"/>
    <col min="11796" max="11796" width="3.375" style="211" customWidth="1"/>
    <col min="11797" max="11797" width="3.625" style="211" customWidth="1"/>
    <col min="11798" max="11798" width="3" style="211" customWidth="1"/>
    <col min="11799" max="11799" width="3.625" style="211" customWidth="1"/>
    <col min="11800" max="11800" width="3.125" style="211" customWidth="1"/>
    <col min="11801" max="11801" width="1.875" style="211" customWidth="1"/>
    <col min="11802" max="11803" width="2.25" style="211" customWidth="1"/>
    <col min="11804" max="11804" width="7.25" style="211" customWidth="1"/>
    <col min="11805" max="12039" width="8.875" style="211"/>
    <col min="12040" max="12040" width="2.5" style="211" customWidth="1"/>
    <col min="12041" max="12041" width="2.375" style="211" customWidth="1"/>
    <col min="12042" max="12042" width="1.125" style="211" customWidth="1"/>
    <col min="12043" max="12043" width="22.625" style="211" customWidth="1"/>
    <col min="12044" max="12044" width="1.25" style="211" customWidth="1"/>
    <col min="12045" max="12046" width="11.75" style="211" customWidth="1"/>
    <col min="12047" max="12047" width="1.75" style="211" customWidth="1"/>
    <col min="12048" max="12048" width="6.875" style="211" customWidth="1"/>
    <col min="12049" max="12049" width="4.5" style="211" customWidth="1"/>
    <col min="12050" max="12050" width="3.625" style="211" customWidth="1"/>
    <col min="12051" max="12051" width="0.75" style="211" customWidth="1"/>
    <col min="12052" max="12052" width="3.375" style="211" customWidth="1"/>
    <col min="12053" max="12053" width="3.625" style="211" customWidth="1"/>
    <col min="12054" max="12054" width="3" style="211" customWidth="1"/>
    <col min="12055" max="12055" width="3.625" style="211" customWidth="1"/>
    <col min="12056" max="12056" width="3.125" style="211" customWidth="1"/>
    <col min="12057" max="12057" width="1.875" style="211" customWidth="1"/>
    <col min="12058" max="12059" width="2.25" style="211" customWidth="1"/>
    <col min="12060" max="12060" width="7.25" style="211" customWidth="1"/>
    <col min="12061" max="12295" width="8.875" style="211"/>
    <col min="12296" max="12296" width="2.5" style="211" customWidth="1"/>
    <col min="12297" max="12297" width="2.375" style="211" customWidth="1"/>
    <col min="12298" max="12298" width="1.125" style="211" customWidth="1"/>
    <col min="12299" max="12299" width="22.625" style="211" customWidth="1"/>
    <col min="12300" max="12300" width="1.25" style="211" customWidth="1"/>
    <col min="12301" max="12302" width="11.75" style="211" customWidth="1"/>
    <col min="12303" max="12303" width="1.75" style="211" customWidth="1"/>
    <col min="12304" max="12304" width="6.875" style="211" customWidth="1"/>
    <col min="12305" max="12305" width="4.5" style="211" customWidth="1"/>
    <col min="12306" max="12306" width="3.625" style="211" customWidth="1"/>
    <col min="12307" max="12307" width="0.75" style="211" customWidth="1"/>
    <col min="12308" max="12308" width="3.375" style="211" customWidth="1"/>
    <col min="12309" max="12309" width="3.625" style="211" customWidth="1"/>
    <col min="12310" max="12310" width="3" style="211" customWidth="1"/>
    <col min="12311" max="12311" width="3.625" style="211" customWidth="1"/>
    <col min="12312" max="12312" width="3.125" style="211" customWidth="1"/>
    <col min="12313" max="12313" width="1.875" style="211" customWidth="1"/>
    <col min="12314" max="12315" width="2.25" style="211" customWidth="1"/>
    <col min="12316" max="12316" width="7.25" style="211" customWidth="1"/>
    <col min="12317" max="12551" width="8.875" style="211"/>
    <col min="12552" max="12552" width="2.5" style="211" customWidth="1"/>
    <col min="12553" max="12553" width="2.375" style="211" customWidth="1"/>
    <col min="12554" max="12554" width="1.125" style="211" customWidth="1"/>
    <col min="12555" max="12555" width="22.625" style="211" customWidth="1"/>
    <col min="12556" max="12556" width="1.25" style="211" customWidth="1"/>
    <col min="12557" max="12558" width="11.75" style="211" customWidth="1"/>
    <col min="12559" max="12559" width="1.75" style="211" customWidth="1"/>
    <col min="12560" max="12560" width="6.875" style="211" customWidth="1"/>
    <col min="12561" max="12561" width="4.5" style="211" customWidth="1"/>
    <col min="12562" max="12562" width="3.625" style="211" customWidth="1"/>
    <col min="12563" max="12563" width="0.75" style="211" customWidth="1"/>
    <col min="12564" max="12564" width="3.375" style="211" customWidth="1"/>
    <col min="12565" max="12565" width="3.625" style="211" customWidth="1"/>
    <col min="12566" max="12566" width="3" style="211" customWidth="1"/>
    <col min="12567" max="12567" width="3.625" style="211" customWidth="1"/>
    <col min="12568" max="12568" width="3.125" style="211" customWidth="1"/>
    <col min="12569" max="12569" width="1.875" style="211" customWidth="1"/>
    <col min="12570" max="12571" width="2.25" style="211" customWidth="1"/>
    <col min="12572" max="12572" width="7.25" style="211" customWidth="1"/>
    <col min="12573" max="12807" width="8.875" style="211"/>
    <col min="12808" max="12808" width="2.5" style="211" customWidth="1"/>
    <col min="12809" max="12809" width="2.375" style="211" customWidth="1"/>
    <col min="12810" max="12810" width="1.125" style="211" customWidth="1"/>
    <col min="12811" max="12811" width="22.625" style="211" customWidth="1"/>
    <col min="12812" max="12812" width="1.25" style="211" customWidth="1"/>
    <col min="12813" max="12814" width="11.75" style="211" customWidth="1"/>
    <col min="12815" max="12815" width="1.75" style="211" customWidth="1"/>
    <col min="12816" max="12816" width="6.875" style="211" customWidth="1"/>
    <col min="12817" max="12817" width="4.5" style="211" customWidth="1"/>
    <col min="12818" max="12818" width="3.625" style="211" customWidth="1"/>
    <col min="12819" max="12819" width="0.75" style="211" customWidth="1"/>
    <col min="12820" max="12820" width="3.375" style="211" customWidth="1"/>
    <col min="12821" max="12821" width="3.625" style="211" customWidth="1"/>
    <col min="12822" max="12822" width="3" style="211" customWidth="1"/>
    <col min="12823" max="12823" width="3.625" style="211" customWidth="1"/>
    <col min="12824" max="12824" width="3.125" style="211" customWidth="1"/>
    <col min="12825" max="12825" width="1.875" style="211" customWidth="1"/>
    <col min="12826" max="12827" width="2.25" style="211" customWidth="1"/>
    <col min="12828" max="12828" width="7.25" style="211" customWidth="1"/>
    <col min="12829" max="13063" width="8.875" style="211"/>
    <col min="13064" max="13064" width="2.5" style="211" customWidth="1"/>
    <col min="13065" max="13065" width="2.375" style="211" customWidth="1"/>
    <col min="13066" max="13066" width="1.125" style="211" customWidth="1"/>
    <col min="13067" max="13067" width="22.625" style="211" customWidth="1"/>
    <col min="13068" max="13068" width="1.25" style="211" customWidth="1"/>
    <col min="13069" max="13070" width="11.75" style="211" customWidth="1"/>
    <col min="13071" max="13071" width="1.75" style="211" customWidth="1"/>
    <col min="13072" max="13072" width="6.875" style="211" customWidth="1"/>
    <col min="13073" max="13073" width="4.5" style="211" customWidth="1"/>
    <col min="13074" max="13074" width="3.625" style="211" customWidth="1"/>
    <col min="13075" max="13075" width="0.75" style="211" customWidth="1"/>
    <col min="13076" max="13076" width="3.375" style="211" customWidth="1"/>
    <col min="13077" max="13077" width="3.625" style="211" customWidth="1"/>
    <col min="13078" max="13078" width="3" style="211" customWidth="1"/>
    <col min="13079" max="13079" width="3.625" style="211" customWidth="1"/>
    <col min="13080" max="13080" width="3.125" style="211" customWidth="1"/>
    <col min="13081" max="13081" width="1.875" style="211" customWidth="1"/>
    <col min="13082" max="13083" width="2.25" style="211" customWidth="1"/>
    <col min="13084" max="13084" width="7.25" style="211" customWidth="1"/>
    <col min="13085" max="13319" width="8.875" style="211"/>
    <col min="13320" max="13320" width="2.5" style="211" customWidth="1"/>
    <col min="13321" max="13321" width="2.375" style="211" customWidth="1"/>
    <col min="13322" max="13322" width="1.125" style="211" customWidth="1"/>
    <col min="13323" max="13323" width="22.625" style="211" customWidth="1"/>
    <col min="13324" max="13324" width="1.25" style="211" customWidth="1"/>
    <col min="13325" max="13326" width="11.75" style="211" customWidth="1"/>
    <col min="13327" max="13327" width="1.75" style="211" customWidth="1"/>
    <col min="13328" max="13328" width="6.875" style="211" customWidth="1"/>
    <col min="13329" max="13329" width="4.5" style="211" customWidth="1"/>
    <col min="13330" max="13330" width="3.625" style="211" customWidth="1"/>
    <col min="13331" max="13331" width="0.75" style="211" customWidth="1"/>
    <col min="13332" max="13332" width="3.375" style="211" customWidth="1"/>
    <col min="13333" max="13333" width="3.625" style="211" customWidth="1"/>
    <col min="13334" max="13334" width="3" style="211" customWidth="1"/>
    <col min="13335" max="13335" width="3.625" style="211" customWidth="1"/>
    <col min="13336" max="13336" width="3.125" style="211" customWidth="1"/>
    <col min="13337" max="13337" width="1.875" style="211" customWidth="1"/>
    <col min="13338" max="13339" width="2.25" style="211" customWidth="1"/>
    <col min="13340" max="13340" width="7.25" style="211" customWidth="1"/>
    <col min="13341" max="13575" width="8.875" style="211"/>
    <col min="13576" max="13576" width="2.5" style="211" customWidth="1"/>
    <col min="13577" max="13577" width="2.375" style="211" customWidth="1"/>
    <col min="13578" max="13578" width="1.125" style="211" customWidth="1"/>
    <col min="13579" max="13579" width="22.625" style="211" customWidth="1"/>
    <col min="13580" max="13580" width="1.25" style="211" customWidth="1"/>
    <col min="13581" max="13582" width="11.75" style="211" customWidth="1"/>
    <col min="13583" max="13583" width="1.75" style="211" customWidth="1"/>
    <col min="13584" max="13584" width="6.875" style="211" customWidth="1"/>
    <col min="13585" max="13585" width="4.5" style="211" customWidth="1"/>
    <col min="13586" max="13586" width="3.625" style="211" customWidth="1"/>
    <col min="13587" max="13587" width="0.75" style="211" customWidth="1"/>
    <col min="13588" max="13588" width="3.375" style="211" customWidth="1"/>
    <col min="13589" max="13589" width="3.625" style="211" customWidth="1"/>
    <col min="13590" max="13590" width="3" style="211" customWidth="1"/>
    <col min="13591" max="13591" width="3.625" style="211" customWidth="1"/>
    <col min="13592" max="13592" width="3.125" style="211" customWidth="1"/>
    <col min="13593" max="13593" width="1.875" style="211" customWidth="1"/>
    <col min="13594" max="13595" width="2.25" style="211" customWidth="1"/>
    <col min="13596" max="13596" width="7.25" style="211" customWidth="1"/>
    <col min="13597" max="13831" width="8.875" style="211"/>
    <col min="13832" max="13832" width="2.5" style="211" customWidth="1"/>
    <col min="13833" max="13833" width="2.375" style="211" customWidth="1"/>
    <col min="13834" max="13834" width="1.125" style="211" customWidth="1"/>
    <col min="13835" max="13835" width="22.625" style="211" customWidth="1"/>
    <col min="13836" max="13836" width="1.25" style="211" customWidth="1"/>
    <col min="13837" max="13838" width="11.75" style="211" customWidth="1"/>
    <col min="13839" max="13839" width="1.75" style="211" customWidth="1"/>
    <col min="13840" max="13840" width="6.875" style="211" customWidth="1"/>
    <col min="13841" max="13841" width="4.5" style="211" customWidth="1"/>
    <col min="13842" max="13842" width="3.625" style="211" customWidth="1"/>
    <col min="13843" max="13843" width="0.75" style="211" customWidth="1"/>
    <col min="13844" max="13844" width="3.375" style="211" customWidth="1"/>
    <col min="13845" max="13845" width="3.625" style="211" customWidth="1"/>
    <col min="13846" max="13846" width="3" style="211" customWidth="1"/>
    <col min="13847" max="13847" width="3.625" style="211" customWidth="1"/>
    <col min="13848" max="13848" width="3.125" style="211" customWidth="1"/>
    <col min="13849" max="13849" width="1.875" style="211" customWidth="1"/>
    <col min="13850" max="13851" width="2.25" style="211" customWidth="1"/>
    <col min="13852" max="13852" width="7.25" style="211" customWidth="1"/>
    <col min="13853" max="14087" width="8.875" style="211"/>
    <col min="14088" max="14088" width="2.5" style="211" customWidth="1"/>
    <col min="14089" max="14089" width="2.375" style="211" customWidth="1"/>
    <col min="14090" max="14090" width="1.125" style="211" customWidth="1"/>
    <col min="14091" max="14091" width="22.625" style="211" customWidth="1"/>
    <col min="14092" max="14092" width="1.25" style="211" customWidth="1"/>
    <col min="14093" max="14094" width="11.75" style="211" customWidth="1"/>
    <col min="14095" max="14095" width="1.75" style="211" customWidth="1"/>
    <col min="14096" max="14096" width="6.875" style="211" customWidth="1"/>
    <col min="14097" max="14097" width="4.5" style="211" customWidth="1"/>
    <col min="14098" max="14098" width="3.625" style="211" customWidth="1"/>
    <col min="14099" max="14099" width="0.75" style="211" customWidth="1"/>
    <col min="14100" max="14100" width="3.375" style="211" customWidth="1"/>
    <col min="14101" max="14101" width="3.625" style="211" customWidth="1"/>
    <col min="14102" max="14102" width="3" style="211" customWidth="1"/>
    <col min="14103" max="14103" width="3.625" style="211" customWidth="1"/>
    <col min="14104" max="14104" width="3.125" style="211" customWidth="1"/>
    <col min="14105" max="14105" width="1.875" style="211" customWidth="1"/>
    <col min="14106" max="14107" width="2.25" style="211" customWidth="1"/>
    <col min="14108" max="14108" width="7.25" style="211" customWidth="1"/>
    <col min="14109" max="14343" width="8.875" style="211"/>
    <col min="14344" max="14344" width="2.5" style="211" customWidth="1"/>
    <col min="14345" max="14345" width="2.375" style="211" customWidth="1"/>
    <col min="14346" max="14346" width="1.125" style="211" customWidth="1"/>
    <col min="14347" max="14347" width="22.625" style="211" customWidth="1"/>
    <col min="14348" max="14348" width="1.25" style="211" customWidth="1"/>
    <col min="14349" max="14350" width="11.75" style="211" customWidth="1"/>
    <col min="14351" max="14351" width="1.75" style="211" customWidth="1"/>
    <col min="14352" max="14352" width="6.875" style="211" customWidth="1"/>
    <col min="14353" max="14353" width="4.5" style="211" customWidth="1"/>
    <col min="14354" max="14354" width="3.625" style="211" customWidth="1"/>
    <col min="14355" max="14355" width="0.75" style="211" customWidth="1"/>
    <col min="14356" max="14356" width="3.375" style="211" customWidth="1"/>
    <col min="14357" max="14357" width="3.625" style="211" customWidth="1"/>
    <col min="14358" max="14358" width="3" style="211" customWidth="1"/>
    <col min="14359" max="14359" width="3.625" style="211" customWidth="1"/>
    <col min="14360" max="14360" width="3.125" style="211" customWidth="1"/>
    <col min="14361" max="14361" width="1.875" style="211" customWidth="1"/>
    <col min="14362" max="14363" width="2.25" style="211" customWidth="1"/>
    <col min="14364" max="14364" width="7.25" style="211" customWidth="1"/>
    <col min="14365" max="14599" width="8.875" style="211"/>
    <col min="14600" max="14600" width="2.5" style="211" customWidth="1"/>
    <col min="14601" max="14601" width="2.375" style="211" customWidth="1"/>
    <col min="14602" max="14602" width="1.125" style="211" customWidth="1"/>
    <col min="14603" max="14603" width="22.625" style="211" customWidth="1"/>
    <col min="14604" max="14604" width="1.25" style="211" customWidth="1"/>
    <col min="14605" max="14606" width="11.75" style="211" customWidth="1"/>
    <col min="14607" max="14607" width="1.75" style="211" customWidth="1"/>
    <col min="14608" max="14608" width="6.875" style="211" customWidth="1"/>
    <col min="14609" max="14609" width="4.5" style="211" customWidth="1"/>
    <col min="14610" max="14610" width="3.625" style="211" customWidth="1"/>
    <col min="14611" max="14611" width="0.75" style="211" customWidth="1"/>
    <col min="14612" max="14612" width="3.375" style="211" customWidth="1"/>
    <col min="14613" max="14613" width="3.625" style="211" customWidth="1"/>
    <col min="14614" max="14614" width="3" style="211" customWidth="1"/>
    <col min="14615" max="14615" width="3.625" style="211" customWidth="1"/>
    <col min="14616" max="14616" width="3.125" style="211" customWidth="1"/>
    <col min="14617" max="14617" width="1.875" style="211" customWidth="1"/>
    <col min="14618" max="14619" width="2.25" style="211" customWidth="1"/>
    <col min="14620" max="14620" width="7.25" style="211" customWidth="1"/>
    <col min="14621" max="14855" width="8.875" style="211"/>
    <col min="14856" max="14856" width="2.5" style="211" customWidth="1"/>
    <col min="14857" max="14857" width="2.375" style="211" customWidth="1"/>
    <col min="14858" max="14858" width="1.125" style="211" customWidth="1"/>
    <col min="14859" max="14859" width="22.625" style="211" customWidth="1"/>
    <col min="14860" max="14860" width="1.25" style="211" customWidth="1"/>
    <col min="14861" max="14862" width="11.75" style="211" customWidth="1"/>
    <col min="14863" max="14863" width="1.75" style="211" customWidth="1"/>
    <col min="14864" max="14864" width="6.875" style="211" customWidth="1"/>
    <col min="14865" max="14865" width="4.5" style="211" customWidth="1"/>
    <col min="14866" max="14866" width="3.625" style="211" customWidth="1"/>
    <col min="14867" max="14867" width="0.75" style="211" customWidth="1"/>
    <col min="14868" max="14868" width="3.375" style="211" customWidth="1"/>
    <col min="14869" max="14869" width="3.625" style="211" customWidth="1"/>
    <col min="14870" max="14870" width="3" style="211" customWidth="1"/>
    <col min="14871" max="14871" width="3.625" style="211" customWidth="1"/>
    <col min="14872" max="14872" width="3.125" style="211" customWidth="1"/>
    <col min="14873" max="14873" width="1.875" style="211" customWidth="1"/>
    <col min="14874" max="14875" width="2.25" style="211" customWidth="1"/>
    <col min="14876" max="14876" width="7.25" style="211" customWidth="1"/>
    <col min="14877" max="15111" width="8.875" style="211"/>
    <col min="15112" max="15112" width="2.5" style="211" customWidth="1"/>
    <col min="15113" max="15113" width="2.375" style="211" customWidth="1"/>
    <col min="15114" max="15114" width="1.125" style="211" customWidth="1"/>
    <col min="15115" max="15115" width="22.625" style="211" customWidth="1"/>
    <col min="15116" max="15116" width="1.25" style="211" customWidth="1"/>
    <col min="15117" max="15118" width="11.75" style="211" customWidth="1"/>
    <col min="15119" max="15119" width="1.75" style="211" customWidth="1"/>
    <col min="15120" max="15120" width="6.875" style="211" customWidth="1"/>
    <col min="15121" max="15121" width="4.5" style="211" customWidth="1"/>
    <col min="15122" max="15122" width="3.625" style="211" customWidth="1"/>
    <col min="15123" max="15123" width="0.75" style="211" customWidth="1"/>
    <col min="15124" max="15124" width="3.375" style="211" customWidth="1"/>
    <col min="15125" max="15125" width="3.625" style="211" customWidth="1"/>
    <col min="15126" max="15126" width="3" style="211" customWidth="1"/>
    <col min="15127" max="15127" width="3.625" style="211" customWidth="1"/>
    <col min="15128" max="15128" width="3.125" style="211" customWidth="1"/>
    <col min="15129" max="15129" width="1.875" style="211" customWidth="1"/>
    <col min="15130" max="15131" width="2.25" style="211" customWidth="1"/>
    <col min="15132" max="15132" width="7.25" style="211" customWidth="1"/>
    <col min="15133" max="15367" width="8.875" style="211"/>
    <col min="15368" max="15368" width="2.5" style="211" customWidth="1"/>
    <col min="15369" max="15369" width="2.375" style="211" customWidth="1"/>
    <col min="15370" max="15370" width="1.125" style="211" customWidth="1"/>
    <col min="15371" max="15371" width="22.625" style="211" customWidth="1"/>
    <col min="15372" max="15372" width="1.25" style="211" customWidth="1"/>
    <col min="15373" max="15374" width="11.75" style="211" customWidth="1"/>
    <col min="15375" max="15375" width="1.75" style="211" customWidth="1"/>
    <col min="15376" max="15376" width="6.875" style="211" customWidth="1"/>
    <col min="15377" max="15377" width="4.5" style="211" customWidth="1"/>
    <col min="15378" max="15378" width="3.625" style="211" customWidth="1"/>
    <col min="15379" max="15379" width="0.75" style="211" customWidth="1"/>
    <col min="15380" max="15380" width="3.375" style="211" customWidth="1"/>
    <col min="15381" max="15381" width="3.625" style="211" customWidth="1"/>
    <col min="15382" max="15382" width="3" style="211" customWidth="1"/>
    <col min="15383" max="15383" width="3.625" style="211" customWidth="1"/>
    <col min="15384" max="15384" width="3.125" style="211" customWidth="1"/>
    <col min="15385" max="15385" width="1.875" style="211" customWidth="1"/>
    <col min="15386" max="15387" width="2.25" style="211" customWidth="1"/>
    <col min="15388" max="15388" width="7.25" style="211" customWidth="1"/>
    <col min="15389" max="15623" width="8.875" style="211"/>
    <col min="15624" max="15624" width="2.5" style="211" customWidth="1"/>
    <col min="15625" max="15625" width="2.375" style="211" customWidth="1"/>
    <col min="15626" max="15626" width="1.125" style="211" customWidth="1"/>
    <col min="15627" max="15627" width="22.625" style="211" customWidth="1"/>
    <col min="15628" max="15628" width="1.25" style="211" customWidth="1"/>
    <col min="15629" max="15630" width="11.75" style="211" customWidth="1"/>
    <col min="15631" max="15631" width="1.75" style="211" customWidth="1"/>
    <col min="15632" max="15632" width="6.875" style="211" customWidth="1"/>
    <col min="15633" max="15633" width="4.5" style="211" customWidth="1"/>
    <col min="15634" max="15634" width="3.625" style="211" customWidth="1"/>
    <col min="15635" max="15635" width="0.75" style="211" customWidth="1"/>
    <col min="15636" max="15636" width="3.375" style="211" customWidth="1"/>
    <col min="15637" max="15637" width="3.625" style="211" customWidth="1"/>
    <col min="15638" max="15638" width="3" style="211" customWidth="1"/>
    <col min="15639" max="15639" width="3.625" style="211" customWidth="1"/>
    <col min="15640" max="15640" width="3.125" style="211" customWidth="1"/>
    <col min="15641" max="15641" width="1.875" style="211" customWidth="1"/>
    <col min="15642" max="15643" width="2.25" style="211" customWidth="1"/>
    <col min="15644" max="15644" width="7.25" style="211" customWidth="1"/>
    <col min="15645" max="15879" width="8.875" style="211"/>
    <col min="15880" max="15880" width="2.5" style="211" customWidth="1"/>
    <col min="15881" max="15881" width="2.375" style="211" customWidth="1"/>
    <col min="15882" max="15882" width="1.125" style="211" customWidth="1"/>
    <col min="15883" max="15883" width="22.625" style="211" customWidth="1"/>
    <col min="15884" max="15884" width="1.25" style="211" customWidth="1"/>
    <col min="15885" max="15886" width="11.75" style="211" customWidth="1"/>
    <col min="15887" max="15887" width="1.75" style="211" customWidth="1"/>
    <col min="15888" max="15888" width="6.875" style="211" customWidth="1"/>
    <col min="15889" max="15889" width="4.5" style="211" customWidth="1"/>
    <col min="15890" max="15890" width="3.625" style="211" customWidth="1"/>
    <col min="15891" max="15891" width="0.75" style="211" customWidth="1"/>
    <col min="15892" max="15892" width="3.375" style="211" customWidth="1"/>
    <col min="15893" max="15893" width="3.625" style="211" customWidth="1"/>
    <col min="15894" max="15894" width="3" style="211" customWidth="1"/>
    <col min="15895" max="15895" width="3.625" style="211" customWidth="1"/>
    <col min="15896" max="15896" width="3.125" style="211" customWidth="1"/>
    <col min="15897" max="15897" width="1.875" style="211" customWidth="1"/>
    <col min="15898" max="15899" width="2.25" style="211" customWidth="1"/>
    <col min="15900" max="15900" width="7.25" style="211" customWidth="1"/>
    <col min="15901" max="16135" width="8.875" style="211"/>
    <col min="16136" max="16136" width="2.5" style="211" customWidth="1"/>
    <col min="16137" max="16137" width="2.375" style="211" customWidth="1"/>
    <col min="16138" max="16138" width="1.125" style="211" customWidth="1"/>
    <col min="16139" max="16139" width="22.625" style="211" customWidth="1"/>
    <col min="16140" max="16140" width="1.25" style="211" customWidth="1"/>
    <col min="16141" max="16142" width="11.75" style="211" customWidth="1"/>
    <col min="16143" max="16143" width="1.75" style="211" customWidth="1"/>
    <col min="16144" max="16144" width="6.875" style="211" customWidth="1"/>
    <col min="16145" max="16145" width="4.5" style="211" customWidth="1"/>
    <col min="16146" max="16146" width="3.625" style="211" customWidth="1"/>
    <col min="16147" max="16147" width="0.75" style="211" customWidth="1"/>
    <col min="16148" max="16148" width="3.375" style="211" customWidth="1"/>
    <col min="16149" max="16149" width="3.625" style="211" customWidth="1"/>
    <col min="16150" max="16150" width="3" style="211" customWidth="1"/>
    <col min="16151" max="16151" width="3.625" style="211" customWidth="1"/>
    <col min="16152" max="16152" width="3.125" style="211" customWidth="1"/>
    <col min="16153" max="16153" width="1.875" style="211" customWidth="1"/>
    <col min="16154" max="16155" width="2.25" style="211" customWidth="1"/>
    <col min="16156" max="16156" width="7.25" style="211" customWidth="1"/>
    <col min="16157" max="16384" width="8.875" style="211"/>
  </cols>
  <sheetData>
    <row r="1" spans="1:45" s="213" customFormat="1" ht="13.5" customHeight="1">
      <c r="A1" s="213" t="s">
        <v>134</v>
      </c>
      <c r="U1" s="214"/>
      <c r="V1" s="214"/>
      <c r="W1" s="214"/>
      <c r="X1" s="214"/>
      <c r="Y1" s="214"/>
      <c r="Z1" s="214"/>
      <c r="AA1" s="214"/>
    </row>
    <row r="2" spans="1:45" s="213"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6"/>
      <c r="AD2" s="466"/>
      <c r="AE2" s="466"/>
      <c r="AF2" s="466"/>
      <c r="AG2" s="466"/>
      <c r="AH2" s="466"/>
      <c r="AI2" s="466"/>
    </row>
    <row r="3" spans="1:45" s="213" customFormat="1" ht="13.5" customHeight="1">
      <c r="B3" s="231"/>
      <c r="C3" s="231"/>
      <c r="D3" s="231"/>
      <c r="E3" s="231"/>
      <c r="F3" s="231"/>
      <c r="G3" s="231"/>
      <c r="H3" s="231"/>
      <c r="I3" s="231"/>
      <c r="J3" s="231"/>
      <c r="K3" s="231"/>
      <c r="L3" s="231"/>
      <c r="M3" s="231"/>
      <c r="N3" s="231"/>
      <c r="O3" s="231"/>
      <c r="P3" s="231"/>
      <c r="Q3" s="231"/>
      <c r="R3" s="231"/>
      <c r="S3" s="231"/>
      <c r="T3" s="232"/>
      <c r="U3" s="232"/>
      <c r="V3" s="232"/>
      <c r="W3" s="232"/>
      <c r="X3" s="232"/>
      <c r="Y3" s="228"/>
      <c r="Z3" s="214"/>
      <c r="AA3" s="214"/>
    </row>
    <row r="4" spans="1:45" s="2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187"/>
      <c r="AI4" s="187"/>
      <c r="AJ4" s="187"/>
      <c r="AK4" s="187"/>
      <c r="AL4" s="27"/>
      <c r="AM4" s="64"/>
      <c r="AN4" s="64"/>
      <c r="AO4" s="28"/>
      <c r="AP4" s="28"/>
      <c r="AQ4" s="28"/>
      <c r="AR4" s="27"/>
      <c r="AS4" s="27"/>
    </row>
    <row r="5" spans="1:45" s="2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8"/>
      <c r="AN5" s="28"/>
      <c r="AO5" s="28"/>
      <c r="AP5" s="28"/>
      <c r="AQ5" s="28"/>
      <c r="AR5" s="27"/>
      <c r="AS5" s="27"/>
    </row>
    <row r="6" spans="1:45" s="29" customFormat="1" ht="13.5" customHeight="1">
      <c r="H6" s="27"/>
      <c r="I6" s="27"/>
      <c r="J6" s="27"/>
      <c r="K6" s="27"/>
      <c r="L6" s="27"/>
      <c r="N6" s="85"/>
      <c r="O6" s="85"/>
      <c r="P6" s="85"/>
      <c r="Q6" s="27" t="s">
        <v>115</v>
      </c>
      <c r="R6" s="27"/>
      <c r="S6" s="27"/>
      <c r="T6" s="27"/>
      <c r="U6" s="27"/>
      <c r="V6" s="27"/>
      <c r="W6" s="27"/>
      <c r="X6" s="27"/>
      <c r="Y6" s="27"/>
      <c r="Z6" s="27"/>
      <c r="AA6" s="27"/>
      <c r="AB6" s="27"/>
      <c r="AC6" s="27"/>
      <c r="AD6" s="27"/>
      <c r="AE6" s="27"/>
      <c r="AF6" s="27"/>
      <c r="AG6" s="27"/>
      <c r="AH6" s="27"/>
      <c r="AI6" s="27"/>
      <c r="AJ6" s="28"/>
      <c r="AK6" s="27"/>
      <c r="AL6" s="27"/>
    </row>
    <row r="7" spans="1:45" s="29" customFormat="1" ht="13.5" customHeight="1">
      <c r="A7" s="27"/>
      <c r="B7" s="27"/>
      <c r="C7" s="27"/>
      <c r="D7" s="27"/>
      <c r="E7" s="27"/>
      <c r="F7" s="27"/>
      <c r="G7" s="27"/>
      <c r="H7" s="27"/>
      <c r="I7" s="27"/>
      <c r="J7" s="27"/>
      <c r="K7" s="27"/>
      <c r="N7" s="85"/>
      <c r="O7" s="85"/>
      <c r="P7" s="85"/>
      <c r="Q7" s="423" t="s">
        <v>28</v>
      </c>
      <c r="R7" s="423"/>
      <c r="S7" s="423"/>
      <c r="T7" s="423"/>
      <c r="U7" s="999"/>
      <c r="V7" s="999"/>
      <c r="W7" s="999"/>
      <c r="X7" s="999"/>
      <c r="Y7" s="999"/>
      <c r="Z7" s="999"/>
      <c r="AA7" s="999"/>
      <c r="AB7" s="999"/>
      <c r="AC7" s="999"/>
      <c r="AD7" s="999"/>
      <c r="AE7" s="999"/>
      <c r="AF7" s="999"/>
      <c r="AG7" s="999"/>
      <c r="AH7" s="27"/>
      <c r="AI7" s="27"/>
    </row>
    <row r="8" spans="1:45" s="29" customFormat="1" ht="13.5" customHeight="1">
      <c r="A8" s="27"/>
      <c r="B8" s="27"/>
      <c r="C8" s="27"/>
      <c r="D8" s="27"/>
      <c r="E8" s="27"/>
      <c r="F8" s="27"/>
      <c r="G8" s="27"/>
      <c r="H8" s="27"/>
      <c r="I8" s="27"/>
      <c r="J8" s="27"/>
      <c r="K8" s="27"/>
      <c r="N8" s="85"/>
      <c r="O8" s="85"/>
      <c r="P8" s="85"/>
      <c r="Q8" s="423"/>
      <c r="R8" s="423"/>
      <c r="S8" s="423"/>
      <c r="T8" s="423"/>
      <c r="U8" s="1000"/>
      <c r="V8" s="1000"/>
      <c r="W8" s="1000"/>
      <c r="X8" s="1000"/>
      <c r="Y8" s="1000"/>
      <c r="Z8" s="1000"/>
      <c r="AA8" s="1000"/>
      <c r="AB8" s="1000"/>
      <c r="AC8" s="1000"/>
      <c r="AD8" s="1000"/>
      <c r="AE8" s="1000"/>
      <c r="AF8" s="1000"/>
      <c r="AG8" s="1000"/>
      <c r="AH8" s="27"/>
      <c r="AI8" s="27"/>
    </row>
    <row r="9" spans="1:45" s="29" customFormat="1" ht="13.5" customHeight="1">
      <c r="A9" s="27"/>
      <c r="B9" s="27"/>
      <c r="C9" s="27"/>
      <c r="D9" s="27"/>
      <c r="E9" s="27"/>
      <c r="F9" s="27"/>
      <c r="G9" s="27"/>
      <c r="H9" s="27"/>
      <c r="I9" s="27"/>
      <c r="J9" s="27"/>
      <c r="K9" s="27"/>
      <c r="N9" s="85"/>
      <c r="O9" s="85"/>
      <c r="P9" s="85"/>
      <c r="Q9" s="423" t="s">
        <v>19</v>
      </c>
      <c r="R9" s="423"/>
      <c r="S9" s="423"/>
      <c r="T9" s="423"/>
      <c r="U9" s="955"/>
      <c r="V9" s="955"/>
      <c r="W9" s="955"/>
      <c r="X9" s="955"/>
      <c r="Y9" s="955"/>
      <c r="Z9" s="955"/>
      <c r="AA9" s="955"/>
      <c r="AB9" s="955"/>
      <c r="AC9" s="955"/>
      <c r="AD9" s="955"/>
      <c r="AE9" s="955"/>
      <c r="AF9" s="955"/>
      <c r="AG9" s="955"/>
      <c r="AH9" s="27"/>
      <c r="AI9" s="27"/>
    </row>
    <row r="10" spans="1:45" s="29" customFormat="1" ht="13.5" customHeight="1">
      <c r="A10" s="27"/>
      <c r="B10" s="27"/>
      <c r="C10" s="27"/>
      <c r="D10" s="27"/>
      <c r="E10" s="27"/>
      <c r="F10" s="27"/>
      <c r="G10" s="27"/>
      <c r="H10" s="27"/>
      <c r="I10" s="27"/>
      <c r="J10" s="27"/>
      <c r="K10" s="27"/>
      <c r="N10" s="85"/>
      <c r="O10" s="85"/>
      <c r="P10" s="85"/>
      <c r="Q10" s="423"/>
      <c r="R10" s="423"/>
      <c r="S10" s="423"/>
      <c r="T10" s="423"/>
      <c r="U10" s="955"/>
      <c r="V10" s="955"/>
      <c r="W10" s="955"/>
      <c r="X10" s="955"/>
      <c r="Y10" s="955"/>
      <c r="Z10" s="955"/>
      <c r="AA10" s="955"/>
      <c r="AB10" s="955"/>
      <c r="AC10" s="955"/>
      <c r="AD10" s="955"/>
      <c r="AE10" s="955"/>
      <c r="AF10" s="955"/>
      <c r="AG10" s="955"/>
      <c r="AH10" s="27"/>
      <c r="AI10" s="27"/>
    </row>
    <row r="11" spans="1:45" s="29" customFormat="1" ht="13.5" customHeight="1">
      <c r="A11" s="27"/>
      <c r="B11" s="27"/>
      <c r="C11" s="27"/>
      <c r="D11" s="27"/>
      <c r="E11" s="27"/>
      <c r="F11" s="27"/>
      <c r="G11" s="27"/>
      <c r="H11" s="27"/>
      <c r="I11" s="27"/>
      <c r="J11" s="27"/>
      <c r="K11" s="27"/>
      <c r="N11" s="85"/>
      <c r="O11" s="85"/>
      <c r="P11" s="85"/>
      <c r="Q11" s="476" t="s">
        <v>29</v>
      </c>
      <c r="R11" s="476"/>
      <c r="S11" s="476"/>
      <c r="T11" s="476"/>
      <c r="U11" s="955"/>
      <c r="V11" s="955"/>
      <c r="W11" s="955"/>
      <c r="X11" s="955"/>
      <c r="Y11" s="955"/>
      <c r="Z11" s="955"/>
      <c r="AA11" s="955"/>
      <c r="AB11" s="955"/>
      <c r="AC11" s="955"/>
      <c r="AD11" s="955"/>
      <c r="AE11" s="955"/>
      <c r="AF11" s="955"/>
      <c r="AG11" s="955"/>
      <c r="AH11" s="423"/>
      <c r="AI11" s="423"/>
    </row>
    <row r="12" spans="1:45" s="29" customFormat="1" ht="13.5" customHeight="1">
      <c r="A12" s="27"/>
      <c r="B12" s="27"/>
      <c r="C12" s="27"/>
      <c r="D12" s="27"/>
      <c r="E12" s="27"/>
      <c r="F12" s="27"/>
      <c r="G12" s="27"/>
      <c r="H12" s="27"/>
      <c r="I12" s="27"/>
      <c r="J12" s="27"/>
      <c r="K12" s="27"/>
      <c r="N12" s="85"/>
      <c r="O12" s="85"/>
      <c r="P12" s="85"/>
      <c r="Q12" s="476"/>
      <c r="R12" s="476"/>
      <c r="S12" s="476"/>
      <c r="T12" s="476"/>
      <c r="U12" s="955"/>
      <c r="V12" s="955"/>
      <c r="W12" s="955"/>
      <c r="X12" s="955"/>
      <c r="Y12" s="955"/>
      <c r="Z12" s="955"/>
      <c r="AA12" s="955"/>
      <c r="AB12" s="955"/>
      <c r="AC12" s="955"/>
      <c r="AD12" s="955"/>
      <c r="AE12" s="955"/>
      <c r="AF12" s="955"/>
      <c r="AG12" s="955"/>
      <c r="AH12" s="423"/>
      <c r="AI12" s="423"/>
    </row>
    <row r="13" spans="1:45" s="29" customFormat="1" ht="13.5" customHeight="1">
      <c r="A13" s="27"/>
      <c r="B13" s="27"/>
      <c r="C13" s="27"/>
      <c r="D13" s="27"/>
      <c r="E13" s="27"/>
      <c r="F13" s="27"/>
      <c r="G13" s="27"/>
      <c r="H13" s="27"/>
      <c r="I13" s="27"/>
      <c r="J13" s="27"/>
      <c r="K13" s="27"/>
      <c r="N13" s="85"/>
      <c r="O13" s="85"/>
      <c r="P13" s="85"/>
      <c r="Q13" s="27"/>
      <c r="R13" s="27"/>
      <c r="S13" s="27"/>
      <c r="T13" s="27"/>
      <c r="U13" s="27"/>
      <c r="V13" s="27"/>
      <c r="W13" s="27"/>
      <c r="X13" s="27"/>
      <c r="Y13" s="27"/>
      <c r="Z13" s="27"/>
      <c r="AA13" s="27"/>
      <c r="AB13" s="27"/>
      <c r="AC13" s="27"/>
      <c r="AD13" s="27"/>
      <c r="AE13" s="27"/>
      <c r="AF13" s="27"/>
      <c r="AG13" s="27"/>
      <c r="AH13" s="27"/>
      <c r="AI13" s="27"/>
    </row>
    <row r="14" spans="1:45" s="213" customFormat="1" ht="13.5" customHeight="1">
      <c r="B14" s="231"/>
      <c r="C14" s="231"/>
      <c r="D14" s="231"/>
      <c r="E14" s="231"/>
      <c r="F14" s="231"/>
      <c r="G14" s="231"/>
      <c r="H14" s="231"/>
      <c r="I14" s="231"/>
      <c r="J14" s="231"/>
      <c r="K14" s="231"/>
      <c r="L14" s="231"/>
      <c r="M14" s="231"/>
      <c r="N14" s="231"/>
      <c r="O14" s="231"/>
      <c r="P14" s="231"/>
      <c r="Q14" s="231"/>
      <c r="R14" s="228"/>
      <c r="S14" s="228"/>
      <c r="T14" s="228"/>
      <c r="U14" s="228"/>
      <c r="V14" s="228"/>
      <c r="W14" s="228"/>
      <c r="X14" s="228"/>
      <c r="Y14" s="228"/>
      <c r="Z14" s="214"/>
      <c r="AA14" s="214"/>
      <c r="AB14" s="214"/>
    </row>
    <row r="15" spans="1:45" s="57" customFormat="1" ht="13.5" customHeight="1">
      <c r="A15" s="1131" t="s">
        <v>161</v>
      </c>
      <c r="B15" s="1131"/>
      <c r="C15" s="1131"/>
      <c r="D15" s="1131"/>
      <c r="E15" s="1131"/>
      <c r="F15" s="1131"/>
      <c r="G15" s="1131"/>
      <c r="H15" s="1131"/>
      <c r="I15" s="1131"/>
      <c r="J15" s="1131"/>
      <c r="K15" s="1131"/>
      <c r="L15" s="1131"/>
      <c r="M15" s="1131"/>
      <c r="N15" s="1131"/>
      <c r="O15" s="1131"/>
      <c r="P15" s="1131"/>
      <c r="Q15" s="1131"/>
      <c r="R15" s="1131"/>
      <c r="S15" s="1131"/>
      <c r="T15" s="1131"/>
      <c r="U15" s="1131"/>
      <c r="V15" s="1131"/>
      <c r="W15" s="1131"/>
      <c r="X15" s="1131"/>
      <c r="Y15" s="1131"/>
      <c r="Z15" s="1131"/>
      <c r="AA15" s="1131"/>
      <c r="AB15" s="1131"/>
      <c r="AC15" s="1131"/>
      <c r="AD15" s="1131"/>
      <c r="AE15" s="1131"/>
      <c r="AF15" s="1131"/>
      <c r="AG15" s="1131"/>
      <c r="AH15" s="1131"/>
      <c r="AI15" s="1131"/>
      <c r="AJ15" s="56"/>
      <c r="AK15" s="56"/>
      <c r="AL15"/>
      <c r="AM15"/>
      <c r="AN15" s="55"/>
      <c r="AO15" s="55"/>
      <c r="AP15" s="56"/>
      <c r="AQ15" s="56"/>
    </row>
    <row r="16" spans="1:45" s="59" customFormat="1" ht="13.5" customHeight="1">
      <c r="A16" s="954" t="s">
        <v>133</v>
      </c>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60"/>
      <c r="AK16" s="60"/>
      <c r="AL16"/>
      <c r="AM16"/>
    </row>
    <row r="17" spans="1:39" s="213" customFormat="1" ht="13.5" customHeight="1">
      <c r="B17" s="231"/>
      <c r="C17" s="231"/>
      <c r="D17" s="231"/>
      <c r="E17" s="231"/>
      <c r="F17" s="231"/>
      <c r="G17" s="231"/>
      <c r="H17" s="231"/>
      <c r="I17" s="231"/>
      <c r="J17" s="231"/>
      <c r="K17" s="231"/>
      <c r="L17" s="231"/>
      <c r="M17" s="231"/>
      <c r="N17" s="231"/>
      <c r="O17" s="231"/>
      <c r="P17" s="231"/>
      <c r="Q17" s="231"/>
      <c r="R17" s="231"/>
      <c r="S17" s="231"/>
      <c r="T17" s="231"/>
      <c r="U17" s="228"/>
      <c r="V17" s="228"/>
      <c r="W17" s="228"/>
      <c r="X17" s="228"/>
      <c r="Y17" s="228"/>
      <c r="Z17" s="214"/>
      <c r="AA17" s="214"/>
      <c r="AL17"/>
      <c r="AM17"/>
    </row>
    <row r="18" spans="1:39" s="213" customFormat="1" ht="13.5" customHeight="1">
      <c r="A18"/>
      <c r="B18" s="1132" t="s">
        <v>132</v>
      </c>
      <c r="C18" s="1132"/>
      <c r="D18" s="1132"/>
      <c r="E18" s="1132"/>
      <c r="F18" s="1132"/>
      <c r="G18" s="1132"/>
      <c r="H18" s="1132"/>
      <c r="I18" s="1132"/>
      <c r="J18" s="1132"/>
      <c r="K18" s="1132"/>
      <c r="L18" s="1132"/>
      <c r="M18" s="1132"/>
      <c r="N18" s="1132"/>
      <c r="O18" s="1132"/>
      <c r="P18" s="1132"/>
      <c r="Q18" s="1132"/>
      <c r="R18" s="1132"/>
      <c r="S18" s="1132"/>
      <c r="T18" s="1132"/>
      <c r="U18" s="1132"/>
      <c r="V18" s="1132"/>
      <c r="W18" s="1132"/>
      <c r="X18" s="1132"/>
      <c r="Y18" s="1132"/>
      <c r="Z18" s="1132"/>
      <c r="AA18" s="1132"/>
      <c r="AB18" s="1132"/>
      <c r="AC18" s="1132"/>
      <c r="AD18" s="1132"/>
      <c r="AE18" s="1132"/>
      <c r="AF18" s="1132"/>
      <c r="AG18" s="1132"/>
      <c r="AH18"/>
      <c r="AI18"/>
    </row>
    <row r="19" spans="1:39" s="213" customFormat="1" ht="13.5" customHeight="1">
      <c r="B19" s="1132"/>
      <c r="C19" s="1132"/>
      <c r="D19" s="1132"/>
      <c r="E19" s="1132"/>
      <c r="F19" s="1132"/>
      <c r="G19" s="1132"/>
      <c r="H19" s="1132"/>
      <c r="I19" s="1132"/>
      <c r="J19" s="1132"/>
      <c r="K19" s="1132"/>
      <c r="L19" s="1132"/>
      <c r="M19" s="1132"/>
      <c r="N19" s="1132"/>
      <c r="O19" s="1132"/>
      <c r="P19" s="1132"/>
      <c r="Q19" s="1132"/>
      <c r="R19" s="1132"/>
      <c r="S19" s="1132"/>
      <c r="T19" s="1132"/>
      <c r="U19" s="1132"/>
      <c r="V19" s="1132"/>
      <c r="W19" s="1132"/>
      <c r="X19" s="1132"/>
      <c r="Y19" s="1132"/>
      <c r="Z19" s="1132"/>
      <c r="AA19" s="1132"/>
      <c r="AB19" s="1132"/>
      <c r="AC19" s="1132"/>
      <c r="AD19" s="1132"/>
      <c r="AE19" s="1132"/>
      <c r="AF19" s="1132"/>
      <c r="AG19" s="1132"/>
    </row>
    <row r="20" spans="1:39" s="213" customFormat="1" ht="13.5" customHeight="1">
      <c r="B20" s="1132"/>
      <c r="C20" s="1132"/>
      <c r="D20" s="1132"/>
      <c r="E20" s="1132"/>
      <c r="F20" s="1132"/>
      <c r="G20" s="1132"/>
      <c r="H20" s="1132"/>
      <c r="I20" s="1132"/>
      <c r="J20" s="1132"/>
      <c r="K20" s="1132"/>
      <c r="L20" s="1132"/>
      <c r="M20" s="1132"/>
      <c r="N20" s="1132"/>
      <c r="O20" s="1132"/>
      <c r="P20" s="1132"/>
      <c r="Q20" s="1132"/>
      <c r="R20" s="1132"/>
      <c r="S20" s="1132"/>
      <c r="T20" s="1132"/>
      <c r="U20" s="1132"/>
      <c r="V20" s="1132"/>
      <c r="W20" s="1132"/>
      <c r="X20" s="1132"/>
      <c r="Y20" s="1132"/>
      <c r="Z20" s="1132"/>
      <c r="AA20" s="1132"/>
      <c r="AB20" s="1132"/>
      <c r="AC20" s="1132"/>
      <c r="AD20" s="1132"/>
      <c r="AE20" s="1132"/>
      <c r="AF20" s="1132"/>
      <c r="AG20" s="1132"/>
    </row>
    <row r="21" spans="1:39" s="213" customFormat="1" ht="13.5" customHeight="1">
      <c r="B21" s="1132"/>
      <c r="C21" s="1132"/>
      <c r="D21" s="1132"/>
      <c r="E21" s="1132"/>
      <c r="F21" s="1132"/>
      <c r="G21" s="1132"/>
      <c r="H21" s="1132"/>
      <c r="I21" s="1132"/>
      <c r="J21" s="1132"/>
      <c r="K21" s="1132"/>
      <c r="L21" s="1132"/>
      <c r="M21" s="1132"/>
      <c r="N21" s="1132"/>
      <c r="O21" s="1132"/>
      <c r="P21" s="1132"/>
      <c r="Q21" s="1132"/>
      <c r="R21" s="1132"/>
      <c r="S21" s="1132"/>
      <c r="T21" s="1132"/>
      <c r="U21" s="1132"/>
      <c r="V21" s="1132"/>
      <c r="W21" s="1132"/>
      <c r="X21" s="1132"/>
      <c r="Y21" s="1132"/>
      <c r="Z21" s="1132"/>
      <c r="AA21" s="1132"/>
      <c r="AB21" s="1132"/>
      <c r="AC21" s="1132"/>
      <c r="AD21" s="1132"/>
      <c r="AE21" s="1132"/>
      <c r="AF21" s="1132"/>
      <c r="AG21" s="1132"/>
    </row>
    <row r="22" spans="1:39" s="213" customFormat="1" ht="13.5" customHeight="1">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row>
    <row r="23" spans="1:39" s="213" customFormat="1" ht="13.5" customHeight="1">
      <c r="A23" s="229"/>
      <c r="B23" s="1130" t="s">
        <v>11</v>
      </c>
      <c r="C23" s="1130"/>
      <c r="D23" s="1130"/>
      <c r="E23" s="1130"/>
      <c r="F23" s="1130"/>
      <c r="G23" s="1130"/>
      <c r="H23" s="1130"/>
      <c r="I23" s="1130"/>
      <c r="J23" s="1130"/>
      <c r="K23" s="1130"/>
      <c r="L23" s="1130"/>
      <c r="M23" s="1130"/>
      <c r="N23" s="1130"/>
      <c r="O23" s="1130"/>
      <c r="P23" s="1130"/>
      <c r="Q23" s="1130"/>
      <c r="R23" s="1130"/>
      <c r="S23" s="1130"/>
      <c r="T23" s="1130"/>
      <c r="U23" s="1130"/>
      <c r="V23" s="1130"/>
      <c r="W23" s="1130"/>
      <c r="X23" s="1130"/>
      <c r="Y23" s="1130"/>
      <c r="Z23" s="1130"/>
      <c r="AA23" s="1130"/>
      <c r="AB23" s="1130"/>
      <c r="AC23" s="1130"/>
      <c r="AD23" s="1130"/>
      <c r="AE23" s="1130"/>
      <c r="AF23" s="1130"/>
      <c r="AG23" s="1130"/>
      <c r="AH23" s="1130"/>
      <c r="AI23" s="229"/>
    </row>
    <row r="24" spans="1:39" s="213" customFormat="1" ht="13.5" customHeight="1">
      <c r="A24" s="228"/>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row>
    <row r="25" spans="1:39" s="226" customFormat="1" ht="13.5" customHeight="1">
      <c r="A25" s="225"/>
      <c r="B25" s="493" t="s">
        <v>31</v>
      </c>
      <c r="C25" s="494"/>
      <c r="D25" s="494"/>
      <c r="E25" s="494"/>
      <c r="F25" s="494"/>
      <c r="G25" s="494"/>
      <c r="H25" s="494"/>
      <c r="I25" s="495"/>
      <c r="J25" s="528"/>
      <c r="K25" s="529"/>
      <c r="L25" s="529"/>
      <c r="M25" s="529"/>
      <c r="N25" s="529"/>
      <c r="O25" s="529"/>
      <c r="P25" s="529"/>
      <c r="Q25" s="529"/>
      <c r="R25" s="529"/>
      <c r="S25" s="529"/>
      <c r="T25" s="529"/>
      <c r="U25" s="529"/>
      <c r="V25" s="973" t="s">
        <v>194</v>
      </c>
      <c r="W25" s="974"/>
      <c r="X25" s="974"/>
      <c r="Y25" s="974"/>
      <c r="Z25" s="974"/>
      <c r="AA25" s="974"/>
      <c r="AB25" s="974"/>
      <c r="AC25" s="974"/>
      <c r="AD25" s="974"/>
      <c r="AE25" s="974"/>
      <c r="AF25" s="974"/>
      <c r="AG25" s="975"/>
      <c r="AH25" s="227"/>
      <c r="AI25" s="224"/>
    </row>
    <row r="26" spans="1:39" s="226" customFormat="1" ht="13.5" customHeight="1">
      <c r="A26" s="225"/>
      <c r="B26" s="496"/>
      <c r="C26" s="476"/>
      <c r="D26" s="476"/>
      <c r="E26" s="476"/>
      <c r="F26" s="476"/>
      <c r="G26" s="476"/>
      <c r="H26" s="476"/>
      <c r="I26" s="497"/>
      <c r="J26" s="530"/>
      <c r="K26" s="531"/>
      <c r="L26" s="531"/>
      <c r="M26" s="531"/>
      <c r="N26" s="531"/>
      <c r="O26" s="531"/>
      <c r="P26" s="531"/>
      <c r="Q26" s="531"/>
      <c r="R26" s="531"/>
      <c r="S26" s="531"/>
      <c r="T26" s="531"/>
      <c r="U26" s="531"/>
      <c r="V26" s="976"/>
      <c r="W26" s="976"/>
      <c r="X26" s="976"/>
      <c r="Y26" s="976"/>
      <c r="Z26" s="976"/>
      <c r="AA26" s="976"/>
      <c r="AB26" s="976"/>
      <c r="AC26" s="976"/>
      <c r="AD26" s="976"/>
      <c r="AE26" s="976"/>
      <c r="AF26" s="976"/>
      <c r="AG26" s="977"/>
      <c r="AH26" s="227"/>
      <c r="AI26" s="224"/>
    </row>
    <row r="27" spans="1:39" s="226" customFormat="1" ht="13.5" customHeight="1">
      <c r="A27" s="225"/>
      <c r="B27" s="513"/>
      <c r="C27" s="514"/>
      <c r="D27" s="514"/>
      <c r="E27" s="514"/>
      <c r="F27" s="514"/>
      <c r="G27" s="514"/>
      <c r="H27" s="514"/>
      <c r="I27" s="527"/>
      <c r="J27" s="532"/>
      <c r="K27" s="533"/>
      <c r="L27" s="533"/>
      <c r="M27" s="533"/>
      <c r="N27" s="533"/>
      <c r="O27" s="533"/>
      <c r="P27" s="533"/>
      <c r="Q27" s="533"/>
      <c r="R27" s="533"/>
      <c r="S27" s="533"/>
      <c r="T27" s="533"/>
      <c r="U27" s="533"/>
      <c r="V27" s="978"/>
      <c r="W27" s="978"/>
      <c r="X27" s="978"/>
      <c r="Y27" s="978"/>
      <c r="Z27" s="978"/>
      <c r="AA27" s="978"/>
      <c r="AB27" s="978"/>
      <c r="AC27" s="978"/>
      <c r="AD27" s="978"/>
      <c r="AE27" s="978"/>
      <c r="AF27" s="978"/>
      <c r="AG27" s="979"/>
      <c r="AH27" s="227"/>
      <c r="AI27" s="224"/>
    </row>
    <row r="28" spans="1:39" s="223" customFormat="1" ht="13.5" customHeight="1">
      <c r="A28" s="225"/>
      <c r="B28" s="1160" t="s">
        <v>173</v>
      </c>
      <c r="C28" s="1161"/>
      <c r="D28" s="1161"/>
      <c r="E28" s="1161"/>
      <c r="F28" s="1161"/>
      <c r="G28" s="1161"/>
      <c r="H28" s="1161"/>
      <c r="I28" s="1162"/>
      <c r="J28" s="1169"/>
      <c r="K28" s="1170"/>
      <c r="L28" s="1170"/>
      <c r="M28" s="1170"/>
      <c r="N28" s="1170"/>
      <c r="O28" s="1170"/>
      <c r="P28" s="1170"/>
      <c r="Q28" s="1170"/>
      <c r="R28" s="1170"/>
      <c r="S28" s="1170"/>
      <c r="T28" s="1170"/>
      <c r="U28" s="1170"/>
      <c r="V28" s="1170"/>
      <c r="W28" s="1170"/>
      <c r="X28" s="1170"/>
      <c r="Y28" s="1170"/>
      <c r="Z28" s="1170"/>
      <c r="AA28" s="1170"/>
      <c r="AB28" s="1170"/>
      <c r="AC28" s="1170"/>
      <c r="AD28" s="1170"/>
      <c r="AE28" s="1170"/>
      <c r="AF28" s="1170"/>
      <c r="AG28" s="1171"/>
      <c r="AH28" s="224"/>
      <c r="AI28" s="224"/>
    </row>
    <row r="29" spans="1:39" s="223" customFormat="1" ht="13.5" customHeight="1">
      <c r="A29" s="225"/>
      <c r="B29" s="1163"/>
      <c r="C29" s="1164"/>
      <c r="D29" s="1164"/>
      <c r="E29" s="1164"/>
      <c r="F29" s="1164"/>
      <c r="G29" s="1164"/>
      <c r="H29" s="1164"/>
      <c r="I29" s="1165"/>
      <c r="J29" s="1172"/>
      <c r="K29" s="1173"/>
      <c r="L29" s="1173"/>
      <c r="M29" s="1173"/>
      <c r="N29" s="1173"/>
      <c r="O29" s="1173"/>
      <c r="P29" s="1173"/>
      <c r="Q29" s="1173"/>
      <c r="R29" s="1173"/>
      <c r="S29" s="1173"/>
      <c r="T29" s="1173"/>
      <c r="U29" s="1173"/>
      <c r="V29" s="1173"/>
      <c r="W29" s="1173"/>
      <c r="X29" s="1173"/>
      <c r="Y29" s="1173"/>
      <c r="Z29" s="1173"/>
      <c r="AA29" s="1173"/>
      <c r="AB29" s="1173"/>
      <c r="AC29" s="1173"/>
      <c r="AD29" s="1173"/>
      <c r="AE29" s="1173"/>
      <c r="AF29" s="1173"/>
      <c r="AG29" s="1174"/>
      <c r="AH29" s="224"/>
      <c r="AI29" s="224"/>
    </row>
    <row r="30" spans="1:39" s="223" customFormat="1" ht="13.5" customHeight="1">
      <c r="A30" s="225"/>
      <c r="B30" s="1166"/>
      <c r="C30" s="1167"/>
      <c r="D30" s="1167"/>
      <c r="E30" s="1167"/>
      <c r="F30" s="1167"/>
      <c r="G30" s="1167"/>
      <c r="H30" s="1167"/>
      <c r="I30" s="1168"/>
      <c r="J30" s="1175"/>
      <c r="K30" s="1176"/>
      <c r="L30" s="1176"/>
      <c r="M30" s="1176"/>
      <c r="N30" s="1176"/>
      <c r="O30" s="1176"/>
      <c r="P30" s="1176"/>
      <c r="Q30" s="1176"/>
      <c r="R30" s="1176"/>
      <c r="S30" s="1176"/>
      <c r="T30" s="1176"/>
      <c r="U30" s="1176"/>
      <c r="V30" s="1176"/>
      <c r="W30" s="1176"/>
      <c r="X30" s="1176"/>
      <c r="Y30" s="1176"/>
      <c r="Z30" s="1176"/>
      <c r="AA30" s="1176"/>
      <c r="AB30" s="1176"/>
      <c r="AC30" s="1176"/>
      <c r="AD30" s="1176"/>
      <c r="AE30" s="1176"/>
      <c r="AF30" s="1176"/>
      <c r="AG30" s="1177"/>
      <c r="AH30" s="224"/>
      <c r="AI30" s="224"/>
    </row>
    <row r="31" spans="1:39" s="213" customFormat="1" ht="13.5" customHeight="1">
      <c r="B31" s="1133" t="s">
        <v>131</v>
      </c>
      <c r="C31" s="1134"/>
      <c r="D31" s="1134"/>
      <c r="E31" s="1134"/>
      <c r="F31" s="1134"/>
      <c r="G31" s="1134"/>
      <c r="H31" s="1134"/>
      <c r="I31" s="1135"/>
      <c r="J31" s="1151"/>
      <c r="K31" s="1152"/>
      <c r="L31" s="1152"/>
      <c r="M31" s="1152"/>
      <c r="N31" s="1152"/>
      <c r="O31" s="1152"/>
      <c r="P31" s="1152"/>
      <c r="Q31" s="1152"/>
      <c r="R31" s="1152"/>
      <c r="S31" s="1152"/>
      <c r="T31" s="1152"/>
      <c r="U31" s="1152"/>
      <c r="V31" s="1152"/>
      <c r="W31" s="1152"/>
      <c r="X31" s="1152"/>
      <c r="Y31" s="1152"/>
      <c r="Z31" s="1152"/>
      <c r="AA31" s="1152"/>
      <c r="AB31" s="1152"/>
      <c r="AC31" s="1152"/>
      <c r="AD31" s="1152"/>
      <c r="AE31" s="1152"/>
      <c r="AF31" s="1152"/>
      <c r="AG31" s="1153"/>
    </row>
    <row r="32" spans="1:39" s="213" customFormat="1" ht="13.5" customHeight="1">
      <c r="B32" s="1136"/>
      <c r="C32" s="1137"/>
      <c r="D32" s="1137"/>
      <c r="E32" s="1137"/>
      <c r="F32" s="1137"/>
      <c r="G32" s="1137"/>
      <c r="H32" s="1137"/>
      <c r="I32" s="1138"/>
      <c r="J32" s="1154"/>
      <c r="K32" s="1155"/>
      <c r="L32" s="1155"/>
      <c r="M32" s="1155"/>
      <c r="N32" s="1155"/>
      <c r="O32" s="1155"/>
      <c r="P32" s="1155"/>
      <c r="Q32" s="1155"/>
      <c r="R32" s="1155"/>
      <c r="S32" s="1155"/>
      <c r="T32" s="1155"/>
      <c r="U32" s="1155"/>
      <c r="V32" s="1155"/>
      <c r="W32" s="1155"/>
      <c r="X32" s="1155"/>
      <c r="Y32" s="1155"/>
      <c r="Z32" s="1155"/>
      <c r="AA32" s="1155"/>
      <c r="AB32" s="1155"/>
      <c r="AC32" s="1155"/>
      <c r="AD32" s="1155"/>
      <c r="AE32" s="1155"/>
      <c r="AF32" s="1155"/>
      <c r="AG32" s="1156"/>
    </row>
    <row r="33" spans="2:33" s="213" customFormat="1" ht="13.5" customHeight="1">
      <c r="B33" s="1136"/>
      <c r="C33" s="1137"/>
      <c r="D33" s="1137"/>
      <c r="E33" s="1137"/>
      <c r="F33" s="1137"/>
      <c r="G33" s="1137"/>
      <c r="H33" s="1137"/>
      <c r="I33" s="1138"/>
      <c r="J33" s="1154"/>
      <c r="K33" s="1155"/>
      <c r="L33" s="1155"/>
      <c r="M33" s="1155"/>
      <c r="N33" s="1155"/>
      <c r="O33" s="1155"/>
      <c r="P33" s="1155"/>
      <c r="Q33" s="1155"/>
      <c r="R33" s="1155"/>
      <c r="S33" s="1155"/>
      <c r="T33" s="1155"/>
      <c r="U33" s="1155"/>
      <c r="V33" s="1155"/>
      <c r="W33" s="1155"/>
      <c r="X33" s="1155"/>
      <c r="Y33" s="1155"/>
      <c r="Z33" s="1155"/>
      <c r="AA33" s="1155"/>
      <c r="AB33" s="1155"/>
      <c r="AC33" s="1155"/>
      <c r="AD33" s="1155"/>
      <c r="AE33" s="1155"/>
      <c r="AF33" s="1155"/>
      <c r="AG33" s="1156"/>
    </row>
    <row r="34" spans="2:33" s="213" customFormat="1" ht="13.5" customHeight="1">
      <c r="B34" s="1136"/>
      <c r="C34" s="1137"/>
      <c r="D34" s="1137"/>
      <c r="E34" s="1137"/>
      <c r="F34" s="1137"/>
      <c r="G34" s="1137"/>
      <c r="H34" s="1137"/>
      <c r="I34" s="1138"/>
      <c r="J34" s="1154"/>
      <c r="K34" s="1155"/>
      <c r="L34" s="1155"/>
      <c r="M34" s="1155"/>
      <c r="N34" s="1155"/>
      <c r="O34" s="1155"/>
      <c r="P34" s="1155"/>
      <c r="Q34" s="1155"/>
      <c r="R34" s="1155"/>
      <c r="S34" s="1155"/>
      <c r="T34" s="1155"/>
      <c r="U34" s="1155"/>
      <c r="V34" s="1155"/>
      <c r="W34" s="1155"/>
      <c r="X34" s="1155"/>
      <c r="Y34" s="1155"/>
      <c r="Z34" s="1155"/>
      <c r="AA34" s="1155"/>
      <c r="AB34" s="1155"/>
      <c r="AC34" s="1155"/>
      <c r="AD34" s="1155"/>
      <c r="AE34" s="1155"/>
      <c r="AF34" s="1155"/>
      <c r="AG34" s="1156"/>
    </row>
    <row r="35" spans="2:33" s="213" customFormat="1" ht="13.5" customHeight="1">
      <c r="B35" s="1136"/>
      <c r="C35" s="1137"/>
      <c r="D35" s="1137"/>
      <c r="E35" s="1137"/>
      <c r="F35" s="1137"/>
      <c r="G35" s="1137"/>
      <c r="H35" s="1137"/>
      <c r="I35" s="1138"/>
      <c r="J35" s="1154"/>
      <c r="K35" s="1155"/>
      <c r="L35" s="1155"/>
      <c r="M35" s="1155"/>
      <c r="N35" s="1155"/>
      <c r="O35" s="1155"/>
      <c r="P35" s="1155"/>
      <c r="Q35" s="1155"/>
      <c r="R35" s="1155"/>
      <c r="S35" s="1155"/>
      <c r="T35" s="1155"/>
      <c r="U35" s="1155"/>
      <c r="V35" s="1155"/>
      <c r="W35" s="1155"/>
      <c r="X35" s="1155"/>
      <c r="Y35" s="1155"/>
      <c r="Z35" s="1155"/>
      <c r="AA35" s="1155"/>
      <c r="AB35" s="1155"/>
      <c r="AC35" s="1155"/>
      <c r="AD35" s="1155"/>
      <c r="AE35" s="1155"/>
      <c r="AF35" s="1155"/>
      <c r="AG35" s="1156"/>
    </row>
    <row r="36" spans="2:33" s="213" customFormat="1" ht="13.5" customHeight="1">
      <c r="B36" s="1139"/>
      <c r="C36" s="1140"/>
      <c r="D36" s="1140"/>
      <c r="E36" s="1140"/>
      <c r="F36" s="1140"/>
      <c r="G36" s="1140"/>
      <c r="H36" s="1140"/>
      <c r="I36" s="1141"/>
      <c r="J36" s="1157"/>
      <c r="K36" s="1158"/>
      <c r="L36" s="1158"/>
      <c r="M36" s="1158"/>
      <c r="N36" s="1158"/>
      <c r="O36" s="1158"/>
      <c r="P36" s="1158"/>
      <c r="Q36" s="1158"/>
      <c r="R36" s="1158"/>
      <c r="S36" s="1158"/>
      <c r="T36" s="1158"/>
      <c r="U36" s="1158"/>
      <c r="V36" s="1158"/>
      <c r="W36" s="1158"/>
      <c r="X36" s="1158"/>
      <c r="Y36" s="1158"/>
      <c r="Z36" s="1158"/>
      <c r="AA36" s="1158"/>
      <c r="AB36" s="1158"/>
      <c r="AC36" s="1158"/>
      <c r="AD36" s="1158"/>
      <c r="AE36" s="1158"/>
      <c r="AF36" s="1158"/>
      <c r="AG36" s="1159"/>
    </row>
    <row r="37" spans="2:33" s="213" customFormat="1" ht="13.5" customHeight="1">
      <c r="B37" s="1133" t="s">
        <v>130</v>
      </c>
      <c r="C37" s="1134"/>
      <c r="D37" s="1134"/>
      <c r="E37" s="1134"/>
      <c r="F37" s="1134"/>
      <c r="G37" s="1134"/>
      <c r="H37" s="1134"/>
      <c r="I37" s="1135"/>
      <c r="J37" s="1151"/>
      <c r="K37" s="1152"/>
      <c r="L37" s="1152"/>
      <c r="M37" s="1152"/>
      <c r="N37" s="1152"/>
      <c r="O37" s="1152"/>
      <c r="P37" s="1152"/>
      <c r="Q37" s="1152"/>
      <c r="R37" s="1152"/>
      <c r="S37" s="1152"/>
      <c r="T37" s="1152"/>
      <c r="U37" s="1152"/>
      <c r="V37" s="1152"/>
      <c r="W37" s="1152"/>
      <c r="X37" s="1152"/>
      <c r="Y37" s="1152"/>
      <c r="Z37" s="1152"/>
      <c r="AA37" s="1152"/>
      <c r="AB37" s="1152"/>
      <c r="AC37" s="1152"/>
      <c r="AD37" s="1152"/>
      <c r="AE37" s="1152"/>
      <c r="AF37" s="1152"/>
      <c r="AG37" s="1153"/>
    </row>
    <row r="38" spans="2:33" s="213" customFormat="1" ht="13.5" customHeight="1">
      <c r="B38" s="1136"/>
      <c r="C38" s="1137"/>
      <c r="D38" s="1137"/>
      <c r="E38" s="1137"/>
      <c r="F38" s="1137"/>
      <c r="G38" s="1137"/>
      <c r="H38" s="1137"/>
      <c r="I38" s="1138"/>
      <c r="J38" s="1154"/>
      <c r="K38" s="1155"/>
      <c r="L38" s="1155"/>
      <c r="M38" s="1155"/>
      <c r="N38" s="1155"/>
      <c r="O38" s="1155"/>
      <c r="P38" s="1155"/>
      <c r="Q38" s="1155"/>
      <c r="R38" s="1155"/>
      <c r="S38" s="1155"/>
      <c r="T38" s="1155"/>
      <c r="U38" s="1155"/>
      <c r="V38" s="1155"/>
      <c r="W38" s="1155"/>
      <c r="X38" s="1155"/>
      <c r="Y38" s="1155"/>
      <c r="Z38" s="1155"/>
      <c r="AA38" s="1155"/>
      <c r="AB38" s="1155"/>
      <c r="AC38" s="1155"/>
      <c r="AD38" s="1155"/>
      <c r="AE38" s="1155"/>
      <c r="AF38" s="1155"/>
      <c r="AG38" s="1156"/>
    </row>
    <row r="39" spans="2:33" s="213" customFormat="1" ht="13.5" customHeight="1">
      <c r="B39" s="1136"/>
      <c r="C39" s="1137"/>
      <c r="D39" s="1137"/>
      <c r="E39" s="1137"/>
      <c r="F39" s="1137"/>
      <c r="G39" s="1137"/>
      <c r="H39" s="1137"/>
      <c r="I39" s="1138"/>
      <c r="J39" s="1154"/>
      <c r="K39" s="1155"/>
      <c r="L39" s="1155"/>
      <c r="M39" s="1155"/>
      <c r="N39" s="1155"/>
      <c r="O39" s="1155"/>
      <c r="P39" s="1155"/>
      <c r="Q39" s="1155"/>
      <c r="R39" s="1155"/>
      <c r="S39" s="1155"/>
      <c r="T39" s="1155"/>
      <c r="U39" s="1155"/>
      <c r="V39" s="1155"/>
      <c r="W39" s="1155"/>
      <c r="X39" s="1155"/>
      <c r="Y39" s="1155"/>
      <c r="Z39" s="1155"/>
      <c r="AA39" s="1155"/>
      <c r="AB39" s="1155"/>
      <c r="AC39" s="1155"/>
      <c r="AD39" s="1155"/>
      <c r="AE39" s="1155"/>
      <c r="AF39" s="1155"/>
      <c r="AG39" s="1156"/>
    </row>
    <row r="40" spans="2:33" s="213" customFormat="1" ht="13.5" customHeight="1">
      <c r="B40" s="1136"/>
      <c r="C40" s="1137"/>
      <c r="D40" s="1137"/>
      <c r="E40" s="1137"/>
      <c r="F40" s="1137"/>
      <c r="G40" s="1137"/>
      <c r="H40" s="1137"/>
      <c r="I40" s="1138"/>
      <c r="J40" s="1154"/>
      <c r="K40" s="1155"/>
      <c r="L40" s="1155"/>
      <c r="M40" s="1155"/>
      <c r="N40" s="1155"/>
      <c r="O40" s="1155"/>
      <c r="P40" s="1155"/>
      <c r="Q40" s="1155"/>
      <c r="R40" s="1155"/>
      <c r="S40" s="1155"/>
      <c r="T40" s="1155"/>
      <c r="U40" s="1155"/>
      <c r="V40" s="1155"/>
      <c r="W40" s="1155"/>
      <c r="X40" s="1155"/>
      <c r="Y40" s="1155"/>
      <c r="Z40" s="1155"/>
      <c r="AA40" s="1155"/>
      <c r="AB40" s="1155"/>
      <c r="AC40" s="1155"/>
      <c r="AD40" s="1155"/>
      <c r="AE40" s="1155"/>
      <c r="AF40" s="1155"/>
      <c r="AG40" s="1156"/>
    </row>
    <row r="41" spans="2:33" s="213" customFormat="1" ht="14.25" customHeight="1">
      <c r="B41" s="1136"/>
      <c r="C41" s="1137"/>
      <c r="D41" s="1137"/>
      <c r="E41" s="1137"/>
      <c r="F41" s="1137"/>
      <c r="G41" s="1137"/>
      <c r="H41" s="1137"/>
      <c r="I41" s="1138"/>
      <c r="J41" s="1154"/>
      <c r="K41" s="1155"/>
      <c r="L41" s="1155"/>
      <c r="M41" s="1155"/>
      <c r="N41" s="1155"/>
      <c r="O41" s="1155"/>
      <c r="P41" s="1155"/>
      <c r="Q41" s="1155"/>
      <c r="R41" s="1155"/>
      <c r="S41" s="1155"/>
      <c r="T41" s="1155"/>
      <c r="U41" s="1155"/>
      <c r="V41" s="1155"/>
      <c r="W41" s="1155"/>
      <c r="X41" s="1155"/>
      <c r="Y41" s="1155"/>
      <c r="Z41" s="1155"/>
      <c r="AA41" s="1155"/>
      <c r="AB41" s="1155"/>
      <c r="AC41" s="1155"/>
      <c r="AD41" s="1155"/>
      <c r="AE41" s="1155"/>
      <c r="AF41" s="1155"/>
      <c r="AG41" s="1156"/>
    </row>
    <row r="42" spans="2:33" s="213" customFormat="1" ht="13.5" customHeight="1">
      <c r="B42" s="1139"/>
      <c r="C42" s="1140"/>
      <c r="D42" s="1140"/>
      <c r="E42" s="1140"/>
      <c r="F42" s="1140"/>
      <c r="G42" s="1140"/>
      <c r="H42" s="1140"/>
      <c r="I42" s="1141"/>
      <c r="J42" s="1157"/>
      <c r="K42" s="1158"/>
      <c r="L42" s="1158"/>
      <c r="M42" s="1158"/>
      <c r="N42" s="1158"/>
      <c r="O42" s="1158"/>
      <c r="P42" s="1158"/>
      <c r="Q42" s="1158"/>
      <c r="R42" s="1158"/>
      <c r="S42" s="1158"/>
      <c r="T42" s="1158"/>
      <c r="U42" s="1158"/>
      <c r="V42" s="1158"/>
      <c r="W42" s="1158"/>
      <c r="X42" s="1158"/>
      <c r="Y42" s="1158"/>
      <c r="Z42" s="1158"/>
      <c r="AA42" s="1158"/>
      <c r="AB42" s="1158"/>
      <c r="AC42" s="1158"/>
      <c r="AD42" s="1158"/>
      <c r="AE42" s="1158"/>
      <c r="AF42" s="1158"/>
      <c r="AG42" s="1159"/>
    </row>
    <row r="43" spans="2:33" s="213" customFormat="1" ht="13.5" customHeight="1">
      <c r="B43" s="1133" t="s">
        <v>129</v>
      </c>
      <c r="C43" s="1134"/>
      <c r="D43" s="1134"/>
      <c r="E43" s="1134"/>
      <c r="F43" s="1134"/>
      <c r="G43" s="1134"/>
      <c r="H43" s="1134"/>
      <c r="I43" s="1135"/>
      <c r="J43" s="1151"/>
      <c r="K43" s="1152"/>
      <c r="L43" s="1152"/>
      <c r="M43" s="1152"/>
      <c r="N43" s="1152"/>
      <c r="O43" s="1152"/>
      <c r="P43" s="1152"/>
      <c r="Q43" s="1152"/>
      <c r="R43" s="1152"/>
      <c r="S43" s="1152"/>
      <c r="T43" s="1152"/>
      <c r="U43" s="1152"/>
      <c r="V43" s="1152"/>
      <c r="W43" s="1152"/>
      <c r="X43" s="1152"/>
      <c r="Y43" s="1152"/>
      <c r="Z43" s="1152"/>
      <c r="AA43" s="1152"/>
      <c r="AB43" s="1152"/>
      <c r="AC43" s="1152"/>
      <c r="AD43" s="1152"/>
      <c r="AE43" s="1152"/>
      <c r="AF43" s="1152"/>
      <c r="AG43" s="1153"/>
    </row>
    <row r="44" spans="2:33" s="213" customFormat="1" ht="13.5" customHeight="1">
      <c r="B44" s="1136"/>
      <c r="C44" s="1137"/>
      <c r="D44" s="1137"/>
      <c r="E44" s="1137"/>
      <c r="F44" s="1137"/>
      <c r="G44" s="1137"/>
      <c r="H44" s="1137"/>
      <c r="I44" s="1138"/>
      <c r="J44" s="1154"/>
      <c r="K44" s="1155"/>
      <c r="L44" s="1155"/>
      <c r="M44" s="1155"/>
      <c r="N44" s="1155"/>
      <c r="O44" s="1155"/>
      <c r="P44" s="1155"/>
      <c r="Q44" s="1155"/>
      <c r="R44" s="1155"/>
      <c r="S44" s="1155"/>
      <c r="T44" s="1155"/>
      <c r="U44" s="1155"/>
      <c r="V44" s="1155"/>
      <c r="W44" s="1155"/>
      <c r="X44" s="1155"/>
      <c r="Y44" s="1155"/>
      <c r="Z44" s="1155"/>
      <c r="AA44" s="1155"/>
      <c r="AB44" s="1155"/>
      <c r="AC44" s="1155"/>
      <c r="AD44" s="1155"/>
      <c r="AE44" s="1155"/>
      <c r="AF44" s="1155"/>
      <c r="AG44" s="1156"/>
    </row>
    <row r="45" spans="2:33" s="213" customFormat="1" ht="13.5" customHeight="1">
      <c r="B45" s="1136"/>
      <c r="C45" s="1137"/>
      <c r="D45" s="1137"/>
      <c r="E45" s="1137"/>
      <c r="F45" s="1137"/>
      <c r="G45" s="1137"/>
      <c r="H45" s="1137"/>
      <c r="I45" s="1138"/>
      <c r="J45" s="1154"/>
      <c r="K45" s="1155"/>
      <c r="L45" s="1155"/>
      <c r="M45" s="1155"/>
      <c r="N45" s="1155"/>
      <c r="O45" s="1155"/>
      <c r="P45" s="1155"/>
      <c r="Q45" s="1155"/>
      <c r="R45" s="1155"/>
      <c r="S45" s="1155"/>
      <c r="T45" s="1155"/>
      <c r="U45" s="1155"/>
      <c r="V45" s="1155"/>
      <c r="W45" s="1155"/>
      <c r="X45" s="1155"/>
      <c r="Y45" s="1155"/>
      <c r="Z45" s="1155"/>
      <c r="AA45" s="1155"/>
      <c r="AB45" s="1155"/>
      <c r="AC45" s="1155"/>
      <c r="AD45" s="1155"/>
      <c r="AE45" s="1155"/>
      <c r="AF45" s="1155"/>
      <c r="AG45" s="1156"/>
    </row>
    <row r="46" spans="2:33" s="213" customFormat="1" ht="13.5" customHeight="1">
      <c r="B46" s="1136"/>
      <c r="C46" s="1137"/>
      <c r="D46" s="1137"/>
      <c r="E46" s="1137"/>
      <c r="F46" s="1137"/>
      <c r="G46" s="1137"/>
      <c r="H46" s="1137"/>
      <c r="I46" s="1138"/>
      <c r="J46" s="1154"/>
      <c r="K46" s="1155"/>
      <c r="L46" s="1155"/>
      <c r="M46" s="1155"/>
      <c r="N46" s="1155"/>
      <c r="O46" s="1155"/>
      <c r="P46" s="1155"/>
      <c r="Q46" s="1155"/>
      <c r="R46" s="1155"/>
      <c r="S46" s="1155"/>
      <c r="T46" s="1155"/>
      <c r="U46" s="1155"/>
      <c r="V46" s="1155"/>
      <c r="W46" s="1155"/>
      <c r="X46" s="1155"/>
      <c r="Y46" s="1155"/>
      <c r="Z46" s="1155"/>
      <c r="AA46" s="1155"/>
      <c r="AB46" s="1155"/>
      <c r="AC46" s="1155"/>
      <c r="AD46" s="1155"/>
      <c r="AE46" s="1155"/>
      <c r="AF46" s="1155"/>
      <c r="AG46" s="1156"/>
    </row>
    <row r="47" spans="2:33" s="213" customFormat="1" ht="13.5" customHeight="1">
      <c r="B47" s="1136"/>
      <c r="C47" s="1137"/>
      <c r="D47" s="1137"/>
      <c r="E47" s="1137"/>
      <c r="F47" s="1137"/>
      <c r="G47" s="1137"/>
      <c r="H47" s="1137"/>
      <c r="I47" s="1138"/>
      <c r="J47" s="1154"/>
      <c r="K47" s="1155"/>
      <c r="L47" s="1155"/>
      <c r="M47" s="1155"/>
      <c r="N47" s="1155"/>
      <c r="O47" s="1155"/>
      <c r="P47" s="1155"/>
      <c r="Q47" s="1155"/>
      <c r="R47" s="1155"/>
      <c r="S47" s="1155"/>
      <c r="T47" s="1155"/>
      <c r="U47" s="1155"/>
      <c r="V47" s="1155"/>
      <c r="W47" s="1155"/>
      <c r="X47" s="1155"/>
      <c r="Y47" s="1155"/>
      <c r="Z47" s="1155"/>
      <c r="AA47" s="1155"/>
      <c r="AB47" s="1155"/>
      <c r="AC47" s="1155"/>
      <c r="AD47" s="1155"/>
      <c r="AE47" s="1155"/>
      <c r="AF47" s="1155"/>
      <c r="AG47" s="1156"/>
    </row>
    <row r="48" spans="2:33" s="213" customFormat="1" ht="13.5" customHeight="1">
      <c r="B48" s="1139"/>
      <c r="C48" s="1140"/>
      <c r="D48" s="1140"/>
      <c r="E48" s="1140"/>
      <c r="F48" s="1140"/>
      <c r="G48" s="1140"/>
      <c r="H48" s="1140"/>
      <c r="I48" s="1141"/>
      <c r="J48" s="1157"/>
      <c r="K48" s="1158"/>
      <c r="L48" s="1158"/>
      <c r="M48" s="1158"/>
      <c r="N48" s="1158"/>
      <c r="O48" s="1158"/>
      <c r="P48" s="1158"/>
      <c r="Q48" s="1158"/>
      <c r="R48" s="1158"/>
      <c r="S48" s="1158"/>
      <c r="T48" s="1158"/>
      <c r="U48" s="1158"/>
      <c r="V48" s="1158"/>
      <c r="W48" s="1158"/>
      <c r="X48" s="1158"/>
      <c r="Y48" s="1158"/>
      <c r="Z48" s="1158"/>
      <c r="AA48" s="1158"/>
      <c r="AB48" s="1158"/>
      <c r="AC48" s="1158"/>
      <c r="AD48" s="1158"/>
      <c r="AE48" s="1158"/>
      <c r="AF48" s="1158"/>
      <c r="AG48" s="1159"/>
    </row>
    <row r="49" spans="2:33" s="213" customFormat="1" ht="13.5" customHeight="1">
      <c r="B49" s="1133" t="s">
        <v>128</v>
      </c>
      <c r="C49" s="1134"/>
      <c r="D49" s="1134"/>
      <c r="E49" s="1134"/>
      <c r="F49" s="1134"/>
      <c r="G49" s="1134"/>
      <c r="H49" s="1134"/>
      <c r="I49" s="1135"/>
      <c r="J49" s="1142"/>
      <c r="K49" s="1143"/>
      <c r="L49" s="1143"/>
      <c r="M49" s="1143"/>
      <c r="N49" s="1143"/>
      <c r="O49" s="1143"/>
      <c r="P49" s="1148" t="s">
        <v>25</v>
      </c>
      <c r="Q49" s="1148"/>
      <c r="R49" s="1143"/>
      <c r="S49" s="1143"/>
      <c r="T49" s="1143"/>
      <c r="U49" s="1148" t="s">
        <v>126</v>
      </c>
      <c r="V49" s="1148"/>
      <c r="W49" s="1143"/>
      <c r="X49" s="1143"/>
      <c r="Y49" s="1143"/>
      <c r="Z49" s="1148" t="s">
        <v>125</v>
      </c>
      <c r="AA49" s="1148"/>
      <c r="AB49" s="222"/>
      <c r="AC49" s="222"/>
      <c r="AD49" s="222"/>
      <c r="AE49" s="222"/>
      <c r="AF49" s="222"/>
      <c r="AG49" s="221"/>
    </row>
    <row r="50" spans="2:33" s="213" customFormat="1" ht="13.5" customHeight="1">
      <c r="B50" s="1136"/>
      <c r="C50" s="1137"/>
      <c r="D50" s="1137"/>
      <c r="E50" s="1137"/>
      <c r="F50" s="1137"/>
      <c r="G50" s="1137"/>
      <c r="H50" s="1137"/>
      <c r="I50" s="1138"/>
      <c r="J50" s="1144"/>
      <c r="K50" s="1145"/>
      <c r="L50" s="1145"/>
      <c r="M50" s="1145"/>
      <c r="N50" s="1145"/>
      <c r="O50" s="1145"/>
      <c r="P50" s="1149"/>
      <c r="Q50" s="1149"/>
      <c r="R50" s="1145"/>
      <c r="S50" s="1145"/>
      <c r="T50" s="1145"/>
      <c r="U50" s="1149"/>
      <c r="V50" s="1149"/>
      <c r="W50" s="1145"/>
      <c r="X50" s="1145"/>
      <c r="Y50" s="1145"/>
      <c r="Z50" s="1149"/>
      <c r="AA50" s="1149"/>
      <c r="AB50" s="220"/>
      <c r="AC50" s="220"/>
      <c r="AD50" s="220"/>
      <c r="AE50" s="220"/>
      <c r="AF50" s="220"/>
      <c r="AG50" s="219"/>
    </row>
    <row r="51" spans="2:33" s="213" customFormat="1" ht="13.5" customHeight="1">
      <c r="B51" s="1139"/>
      <c r="C51" s="1140"/>
      <c r="D51" s="1140"/>
      <c r="E51" s="1140"/>
      <c r="F51" s="1140"/>
      <c r="G51" s="1140"/>
      <c r="H51" s="1140"/>
      <c r="I51" s="1141"/>
      <c r="J51" s="1146"/>
      <c r="K51" s="1147"/>
      <c r="L51" s="1147"/>
      <c r="M51" s="1147"/>
      <c r="N51" s="1147"/>
      <c r="O51" s="1147"/>
      <c r="P51" s="1150"/>
      <c r="Q51" s="1150"/>
      <c r="R51" s="1147"/>
      <c r="S51" s="1147"/>
      <c r="T51" s="1147"/>
      <c r="U51" s="1150"/>
      <c r="V51" s="1150"/>
      <c r="W51" s="1147"/>
      <c r="X51" s="1147"/>
      <c r="Y51" s="1147"/>
      <c r="Z51" s="1150"/>
      <c r="AA51" s="1150"/>
      <c r="AB51" s="218"/>
      <c r="AC51" s="218"/>
      <c r="AD51" s="218"/>
      <c r="AE51" s="218"/>
      <c r="AF51" s="218"/>
      <c r="AG51" s="217"/>
    </row>
    <row r="52" spans="2:33" s="213" customFormat="1" ht="13.5" customHeight="1">
      <c r="B52" s="1133" t="s">
        <v>127</v>
      </c>
      <c r="C52" s="1134"/>
      <c r="D52" s="1134"/>
      <c r="E52" s="1134"/>
      <c r="F52" s="1134"/>
      <c r="G52" s="1134"/>
      <c r="H52" s="1134"/>
      <c r="I52" s="1135"/>
      <c r="J52" s="1142"/>
      <c r="K52" s="1143"/>
      <c r="L52" s="1143"/>
      <c r="M52" s="1143"/>
      <c r="N52" s="1143"/>
      <c r="O52" s="1143"/>
      <c r="P52" s="1148" t="s">
        <v>25</v>
      </c>
      <c r="Q52" s="1148"/>
      <c r="R52" s="1143"/>
      <c r="S52" s="1143"/>
      <c r="T52" s="1143"/>
      <c r="U52" s="1148" t="s">
        <v>126</v>
      </c>
      <c r="V52" s="1148"/>
      <c r="W52" s="1143"/>
      <c r="X52" s="1143"/>
      <c r="Y52" s="1143"/>
      <c r="Z52" s="1148" t="s">
        <v>125</v>
      </c>
      <c r="AA52" s="1148"/>
      <c r="AB52" s="222"/>
      <c r="AC52" s="222"/>
      <c r="AD52" s="222"/>
      <c r="AE52" s="222"/>
      <c r="AF52" s="222"/>
      <c r="AG52" s="221"/>
    </row>
    <row r="53" spans="2:33" s="213" customFormat="1" ht="13.5" customHeight="1">
      <c r="B53" s="1136"/>
      <c r="C53" s="1137"/>
      <c r="D53" s="1137"/>
      <c r="E53" s="1137"/>
      <c r="F53" s="1137"/>
      <c r="G53" s="1137"/>
      <c r="H53" s="1137"/>
      <c r="I53" s="1138"/>
      <c r="J53" s="1144"/>
      <c r="K53" s="1145"/>
      <c r="L53" s="1145"/>
      <c r="M53" s="1145"/>
      <c r="N53" s="1145"/>
      <c r="O53" s="1145"/>
      <c r="P53" s="1149"/>
      <c r="Q53" s="1149"/>
      <c r="R53" s="1145"/>
      <c r="S53" s="1145"/>
      <c r="T53" s="1145"/>
      <c r="U53" s="1149"/>
      <c r="V53" s="1149"/>
      <c r="W53" s="1145"/>
      <c r="X53" s="1145"/>
      <c r="Y53" s="1145"/>
      <c r="Z53" s="1149"/>
      <c r="AA53" s="1149"/>
      <c r="AB53" s="220"/>
      <c r="AC53" s="220"/>
      <c r="AD53" s="220"/>
      <c r="AE53" s="220"/>
      <c r="AF53" s="220"/>
      <c r="AG53" s="219"/>
    </row>
    <row r="54" spans="2:33" s="213" customFormat="1" ht="13.5" customHeight="1">
      <c r="B54" s="1139"/>
      <c r="C54" s="1140"/>
      <c r="D54" s="1140"/>
      <c r="E54" s="1140"/>
      <c r="F54" s="1140"/>
      <c r="G54" s="1140"/>
      <c r="H54" s="1140"/>
      <c r="I54" s="1141"/>
      <c r="J54" s="1146"/>
      <c r="K54" s="1147"/>
      <c r="L54" s="1147"/>
      <c r="M54" s="1147"/>
      <c r="N54" s="1147"/>
      <c r="O54" s="1147"/>
      <c r="P54" s="1150"/>
      <c r="Q54" s="1150"/>
      <c r="R54" s="1147"/>
      <c r="S54" s="1147"/>
      <c r="T54" s="1147"/>
      <c r="U54" s="1150"/>
      <c r="V54" s="1150"/>
      <c r="W54" s="1147"/>
      <c r="X54" s="1147"/>
      <c r="Y54" s="1147"/>
      <c r="Z54" s="1150"/>
      <c r="AA54" s="1150"/>
      <c r="AB54" s="218"/>
      <c r="AC54" s="218"/>
      <c r="AD54" s="218"/>
      <c r="AE54" s="218"/>
      <c r="AF54" s="218"/>
      <c r="AG54" s="217"/>
    </row>
    <row r="55" spans="2:33" s="213" customFormat="1" ht="13.5" customHeight="1">
      <c r="T55" s="216"/>
      <c r="U55" s="214"/>
      <c r="V55" s="214"/>
      <c r="W55" s="276"/>
      <c r="X55" s="275"/>
      <c r="Y55" s="276"/>
      <c r="Z55" s="214"/>
      <c r="AA55" s="214"/>
    </row>
    <row r="56" spans="2:33" s="213" customFormat="1" ht="13.5" customHeight="1">
      <c r="T56" s="216"/>
      <c r="U56" s="214"/>
      <c r="V56" s="214"/>
      <c r="W56" s="214"/>
      <c r="X56" s="215"/>
      <c r="Y56" s="214"/>
      <c r="Z56" s="214"/>
      <c r="AA56" s="214"/>
    </row>
    <row r="57" spans="2:33" s="213" customFormat="1" ht="13.5" customHeight="1">
      <c r="T57" s="216"/>
      <c r="U57" s="214"/>
      <c r="V57" s="214"/>
      <c r="W57" s="214"/>
      <c r="X57" s="215"/>
      <c r="Y57" s="214"/>
      <c r="Z57" s="214"/>
      <c r="AA57" s="214"/>
    </row>
    <row r="58" spans="2:33" s="213" customFormat="1" ht="13.5" customHeight="1">
      <c r="T58" s="216"/>
      <c r="U58" s="214"/>
      <c r="V58" s="214"/>
      <c r="W58" s="214"/>
      <c r="X58" s="215"/>
      <c r="Y58" s="214"/>
      <c r="Z58" s="214"/>
      <c r="AA58" s="214"/>
    </row>
    <row r="59" spans="2:33" s="213" customFormat="1" ht="13.5" customHeight="1">
      <c r="U59" s="214"/>
      <c r="V59" s="214"/>
      <c r="W59" s="214"/>
      <c r="X59" s="214"/>
      <c r="Y59" s="214"/>
      <c r="Z59" s="214"/>
      <c r="AA59" s="214"/>
    </row>
    <row r="60" spans="2:33" s="213" customFormat="1" ht="13.5" customHeight="1">
      <c r="U60" s="214"/>
      <c r="V60" s="214"/>
      <c r="W60" s="214"/>
      <c r="X60" s="214"/>
      <c r="Y60" s="214"/>
      <c r="Z60" s="214"/>
      <c r="AA60" s="214"/>
    </row>
    <row r="61" spans="2:33" s="213" customFormat="1" ht="13.5" customHeight="1">
      <c r="U61" s="214"/>
      <c r="V61" s="214"/>
      <c r="W61" s="214"/>
      <c r="X61" s="214"/>
      <c r="Y61" s="214"/>
      <c r="Z61" s="214"/>
      <c r="AA61" s="214"/>
    </row>
    <row r="62" spans="2:33" s="213" customFormat="1" ht="13.5" customHeight="1">
      <c r="U62" s="214"/>
      <c r="V62" s="214"/>
      <c r="W62" s="214"/>
      <c r="X62" s="214"/>
      <c r="Y62" s="214"/>
      <c r="Z62" s="214"/>
      <c r="AA62" s="214"/>
    </row>
    <row r="63" spans="2:33" s="213" customFormat="1" ht="13.5" customHeight="1">
      <c r="U63" s="214"/>
      <c r="V63" s="214"/>
      <c r="W63" s="214"/>
      <c r="X63" s="214"/>
      <c r="Y63" s="214"/>
      <c r="Z63" s="214"/>
      <c r="AA63" s="214"/>
    </row>
    <row r="64" spans="2:33" s="213" customFormat="1" ht="13.5" customHeight="1">
      <c r="U64" s="214"/>
      <c r="V64" s="214"/>
      <c r="W64" s="214"/>
      <c r="X64" s="214"/>
      <c r="Y64" s="214"/>
      <c r="Z64" s="214"/>
      <c r="AA64" s="214"/>
    </row>
    <row r="65" spans="21:27" s="213" customFormat="1" ht="13.5" customHeight="1">
      <c r="U65" s="214"/>
      <c r="V65" s="214"/>
      <c r="W65" s="214"/>
      <c r="X65" s="214"/>
      <c r="Y65" s="214"/>
      <c r="Z65" s="214"/>
      <c r="AA65" s="214"/>
    </row>
    <row r="66" spans="21:27" s="213" customFormat="1" ht="13.5" customHeight="1">
      <c r="U66" s="214"/>
      <c r="V66" s="214"/>
      <c r="W66" s="214"/>
      <c r="X66" s="214"/>
      <c r="Y66" s="214"/>
      <c r="Z66" s="214"/>
      <c r="AA66" s="214"/>
    </row>
    <row r="67" spans="21:27" s="213" customFormat="1" ht="13.5" customHeight="1">
      <c r="U67" s="214"/>
      <c r="V67" s="214"/>
      <c r="W67" s="214"/>
      <c r="X67" s="214"/>
      <c r="Y67" s="214"/>
      <c r="Z67" s="214"/>
      <c r="AA67" s="214"/>
    </row>
    <row r="68" spans="21:27" s="213" customFormat="1" ht="13.5" customHeight="1">
      <c r="U68" s="214"/>
      <c r="V68" s="214"/>
      <c r="W68" s="214"/>
      <c r="X68" s="214"/>
      <c r="Y68" s="214"/>
      <c r="Z68" s="214"/>
      <c r="AA68" s="214"/>
    </row>
    <row r="69" spans="21:27" s="213" customFormat="1" ht="13.5" customHeight="1">
      <c r="U69" s="214"/>
      <c r="V69" s="214"/>
      <c r="W69" s="214"/>
      <c r="X69" s="214"/>
      <c r="Y69" s="214"/>
      <c r="Z69" s="214"/>
      <c r="AA69" s="214"/>
    </row>
    <row r="70" spans="21:27" s="213" customFormat="1" ht="13.5" customHeight="1">
      <c r="U70" s="214"/>
      <c r="V70" s="214"/>
      <c r="W70" s="214"/>
      <c r="X70" s="214"/>
      <c r="Y70" s="214"/>
      <c r="Z70" s="214"/>
      <c r="AA70" s="214"/>
    </row>
    <row r="71" spans="21:27" s="213" customFormat="1" ht="13.5" customHeight="1">
      <c r="U71" s="214"/>
      <c r="V71" s="214"/>
      <c r="W71" s="214"/>
      <c r="X71" s="214"/>
      <c r="Y71" s="214"/>
      <c r="Z71" s="214"/>
      <c r="AA71" s="214"/>
    </row>
    <row r="72" spans="21:27" s="213" customFormat="1" ht="13.5" customHeight="1">
      <c r="U72" s="214"/>
      <c r="V72" s="214"/>
      <c r="W72" s="214"/>
      <c r="X72" s="214"/>
      <c r="Y72" s="214"/>
      <c r="Z72" s="214"/>
      <c r="AA72" s="214"/>
    </row>
    <row r="73" spans="21:27" s="213" customFormat="1" ht="13.5" customHeight="1">
      <c r="U73" s="214"/>
      <c r="V73" s="214"/>
      <c r="W73" s="214"/>
      <c r="X73" s="214"/>
      <c r="Y73" s="214"/>
      <c r="Z73" s="214"/>
      <c r="AA73" s="214"/>
    </row>
    <row r="74" spans="21:27" s="213" customFormat="1" ht="13.5" customHeight="1">
      <c r="U74" s="214"/>
      <c r="V74" s="214"/>
      <c r="W74" s="214"/>
      <c r="X74" s="214"/>
      <c r="Y74" s="214"/>
      <c r="Z74" s="214"/>
      <c r="AA74" s="214"/>
    </row>
    <row r="75" spans="21:27" s="213" customFormat="1" ht="13.5" customHeight="1">
      <c r="U75" s="214"/>
      <c r="V75" s="214"/>
      <c r="W75" s="214"/>
      <c r="X75" s="214"/>
      <c r="Y75" s="214"/>
      <c r="Z75" s="214"/>
      <c r="AA75" s="214"/>
    </row>
  </sheetData>
  <sheetProtection algorithmName="SHA-512" hashValue="tDs7UVahrM01/nsNs3S9vEvfzrGXXRSpOBBOWhQGikzNgASRtDlTc4n5YLfvDBBr8xyY80uxdy0Bph+rS6+hQQ==" saltValue="zEzpilKJFs56u6lLvSjiUQ==" spinCount="100000" sheet="1" selectLockedCells="1"/>
  <mergeCells count="38">
    <mergeCell ref="Z52:AA54"/>
    <mergeCell ref="R49:T51"/>
    <mergeCell ref="U49:V51"/>
    <mergeCell ref="W49:Y51"/>
    <mergeCell ref="Z49:AA51"/>
    <mergeCell ref="W52:Y54"/>
    <mergeCell ref="B52:I54"/>
    <mergeCell ref="J52:O54"/>
    <mergeCell ref="P52:Q54"/>
    <mergeCell ref="R52:T54"/>
    <mergeCell ref="U52:V54"/>
    <mergeCell ref="B49:I51"/>
    <mergeCell ref="J49:O51"/>
    <mergeCell ref="P49:Q51"/>
    <mergeCell ref="B25:I27"/>
    <mergeCell ref="J25:U27"/>
    <mergeCell ref="J43:AG48"/>
    <mergeCell ref="B28:I30"/>
    <mergeCell ref="B31:I36"/>
    <mergeCell ref="B37:I42"/>
    <mergeCell ref="B43:I48"/>
    <mergeCell ref="V25:AG27"/>
    <mergeCell ref="J28:AG30"/>
    <mergeCell ref="J31:AG36"/>
    <mergeCell ref="J37:AG42"/>
    <mergeCell ref="Y2:AA2"/>
    <mergeCell ref="AB2:AI2"/>
    <mergeCell ref="B23:AH23"/>
    <mergeCell ref="Q7:T8"/>
    <mergeCell ref="U7:AG8"/>
    <mergeCell ref="Q9:T10"/>
    <mergeCell ref="U9:AG10"/>
    <mergeCell ref="A15:AI15"/>
    <mergeCell ref="A16:AI16"/>
    <mergeCell ref="B18:AG21"/>
    <mergeCell ref="Q11:T12"/>
    <mergeCell ref="U11:AG12"/>
    <mergeCell ref="AH11:AI12"/>
  </mergeCells>
  <phoneticPr fontId="20"/>
  <conditionalFormatting sqref="U7:AG8">
    <cfRule type="expression" dxfId="147" priority="14">
      <formula>$U$7&lt;&gt;""</formula>
    </cfRule>
  </conditionalFormatting>
  <conditionalFormatting sqref="U9:AG10">
    <cfRule type="expression" dxfId="146" priority="13">
      <formula>$U$9&lt;&gt;""</formula>
    </cfRule>
  </conditionalFormatting>
  <conditionalFormatting sqref="U11:AG12">
    <cfRule type="expression" dxfId="145" priority="12">
      <formula>$U$11&lt;&gt;""</formula>
    </cfRule>
  </conditionalFormatting>
  <conditionalFormatting sqref="J25:U27">
    <cfRule type="expression" dxfId="144" priority="11">
      <formula>$J$25&lt;&gt;""</formula>
    </cfRule>
  </conditionalFormatting>
  <conditionalFormatting sqref="J28:AG30">
    <cfRule type="expression" dxfId="143" priority="10">
      <formula>$J$28&lt;&gt;""</formula>
    </cfRule>
  </conditionalFormatting>
  <conditionalFormatting sqref="J31:AG36">
    <cfRule type="expression" dxfId="142" priority="9">
      <formula>$J$31&lt;&gt;""</formula>
    </cfRule>
  </conditionalFormatting>
  <conditionalFormatting sqref="J37:AG42">
    <cfRule type="expression" dxfId="141" priority="8">
      <formula>$J$37&lt;&gt;""</formula>
    </cfRule>
  </conditionalFormatting>
  <conditionalFormatting sqref="J43:AG48">
    <cfRule type="expression" dxfId="140" priority="7">
      <formula>$J$43&lt;&gt;""</formula>
    </cfRule>
  </conditionalFormatting>
  <conditionalFormatting sqref="J49:O51">
    <cfRule type="expression" dxfId="139" priority="6">
      <formula>$J$49&lt;&gt;""</formula>
    </cfRule>
  </conditionalFormatting>
  <conditionalFormatting sqref="R49:T51">
    <cfRule type="expression" dxfId="138" priority="5">
      <formula>$R$49&lt;&gt;""</formula>
    </cfRule>
  </conditionalFormatting>
  <conditionalFormatting sqref="W49:Y51">
    <cfRule type="expression" dxfId="137" priority="4">
      <formula>$W$49&lt;&gt;""</formula>
    </cfRule>
  </conditionalFormatting>
  <conditionalFormatting sqref="J52:O54">
    <cfRule type="expression" dxfId="136" priority="3">
      <formula>$J$52&lt;&gt;""</formula>
    </cfRule>
  </conditionalFormatting>
  <conditionalFormatting sqref="R52:T54">
    <cfRule type="expression" dxfId="135" priority="2">
      <formula>$R$52&lt;&gt;""</formula>
    </cfRule>
  </conditionalFormatting>
  <conditionalFormatting sqref="W52:Y54">
    <cfRule type="expression" dxfId="134" priority="1">
      <formula>$W$52&lt;&gt;""</formula>
    </cfRule>
  </conditionalFormatting>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208"/>
  <sheetViews>
    <sheetView showGridLines="0" view="pageBreakPreview" zoomScaleNormal="100" zoomScaleSheetLayoutView="100" workbookViewId="0">
      <selection activeCell="AB2" sqref="AB2:AI2"/>
    </sheetView>
  </sheetViews>
  <sheetFormatPr defaultColWidth="2.5" defaultRowHeight="14.25"/>
  <cols>
    <col min="1" max="34" width="2.625" style="6" customWidth="1"/>
    <col min="35" max="35" width="2.625" style="5" customWidth="1"/>
    <col min="36" max="36" width="2.625" style="6" hidden="1" customWidth="1"/>
    <col min="37" max="70" width="2.625" style="6" customWidth="1"/>
    <col min="71" max="71" width="2.625" style="5" customWidth="1"/>
    <col min="72" max="16384" width="2.5" style="6"/>
  </cols>
  <sheetData>
    <row r="1" spans="1:71" s="8" customFormat="1" ht="13.5" customHeight="1">
      <c r="A1" s="111" t="s">
        <v>154</v>
      </c>
      <c r="B1" s="111"/>
      <c r="AI1" s="33"/>
      <c r="AK1" s="111" t="s">
        <v>154</v>
      </c>
      <c r="AL1" s="111"/>
      <c r="BS1" s="33"/>
    </row>
    <row r="2" spans="1:71" s="8" customFormat="1" ht="13.5" customHeight="1">
      <c r="A2" s="27"/>
      <c r="B2" s="27"/>
      <c r="C2" s="27"/>
      <c r="D2" s="27"/>
      <c r="E2" s="27"/>
      <c r="F2" s="27"/>
      <c r="G2" s="27"/>
      <c r="H2" s="27"/>
      <c r="I2" s="27"/>
      <c r="J2" s="27"/>
      <c r="K2" s="27"/>
      <c r="L2" s="27"/>
      <c r="M2" s="27"/>
      <c r="N2" s="27"/>
      <c r="O2" s="27"/>
      <c r="P2" s="27"/>
      <c r="Q2" s="27"/>
      <c r="R2" s="27"/>
      <c r="S2" s="27"/>
      <c r="T2" s="27"/>
      <c r="U2" s="27"/>
      <c r="V2" s="27"/>
      <c r="W2" s="27"/>
      <c r="X2" s="27"/>
      <c r="Y2" s="464" t="s">
        <v>55</v>
      </c>
      <c r="Z2" s="464"/>
      <c r="AA2" s="464"/>
      <c r="AB2" s="465" t="s">
        <v>160</v>
      </c>
      <c r="AC2" s="465"/>
      <c r="AD2" s="465"/>
      <c r="AE2" s="465"/>
      <c r="AF2" s="465"/>
      <c r="AG2" s="465"/>
      <c r="AH2" s="465"/>
      <c r="AI2" s="465"/>
      <c r="AK2" s="27"/>
      <c r="AL2" s="27"/>
      <c r="AM2" s="27"/>
      <c r="AN2" s="27"/>
      <c r="AO2" s="27"/>
      <c r="AP2" s="27"/>
      <c r="AQ2" s="27"/>
      <c r="AR2" s="27"/>
      <c r="AS2" s="27"/>
      <c r="AT2" s="27"/>
      <c r="AU2" s="27"/>
      <c r="AV2" s="27"/>
      <c r="AW2" s="27"/>
      <c r="AX2" s="27"/>
      <c r="AY2" s="27"/>
      <c r="AZ2" s="27"/>
      <c r="BA2" s="27"/>
      <c r="BB2" s="27"/>
      <c r="BC2" s="27"/>
      <c r="BD2" s="27"/>
      <c r="BE2" s="27"/>
      <c r="BF2" s="27"/>
      <c r="BG2" s="27"/>
      <c r="BH2" s="27"/>
      <c r="BI2" s="464" t="s">
        <v>55</v>
      </c>
      <c r="BJ2" s="464"/>
      <c r="BK2" s="464"/>
      <c r="BL2" s="465" t="s">
        <v>227</v>
      </c>
      <c r="BM2" s="465"/>
      <c r="BN2" s="465"/>
      <c r="BO2" s="465"/>
      <c r="BP2" s="465"/>
      <c r="BQ2" s="465"/>
      <c r="BR2" s="465"/>
      <c r="BS2" s="465"/>
    </row>
    <row r="3" spans="1:71" s="8" customFormat="1" ht="13.5" customHeight="1">
      <c r="A3" s="75"/>
      <c r="B3" s="77"/>
      <c r="C3" s="77"/>
      <c r="D3" s="77"/>
      <c r="E3" s="77"/>
      <c r="F3" s="77"/>
      <c r="G3" s="77"/>
      <c r="H3" s="77"/>
      <c r="I3" s="77"/>
      <c r="J3" s="77"/>
      <c r="K3" s="77"/>
      <c r="L3" s="77"/>
      <c r="M3" s="77"/>
      <c r="N3" s="77"/>
      <c r="O3" s="77"/>
      <c r="P3" s="77"/>
      <c r="Q3" s="77"/>
      <c r="R3" s="77"/>
      <c r="S3" s="77"/>
      <c r="T3" s="80"/>
      <c r="U3" s="80"/>
      <c r="V3" s="80"/>
      <c r="W3" s="80"/>
      <c r="X3" s="80"/>
      <c r="Y3"/>
      <c r="Z3"/>
      <c r="AA3"/>
      <c r="AB3"/>
      <c r="AC3"/>
      <c r="AD3"/>
      <c r="AE3"/>
      <c r="AF3"/>
      <c r="AG3"/>
      <c r="AH3"/>
      <c r="AI3"/>
      <c r="AJ3" s="112"/>
      <c r="AK3" s="75"/>
      <c r="AL3" s="77"/>
      <c r="AM3" s="77"/>
      <c r="AN3" s="77"/>
      <c r="AO3" s="77"/>
      <c r="AP3" s="77"/>
      <c r="AQ3" s="77"/>
      <c r="AR3" s="77"/>
      <c r="AS3" s="77"/>
      <c r="AT3" s="77"/>
      <c r="AU3" s="77"/>
      <c r="AV3" s="77"/>
      <c r="AW3" s="77"/>
      <c r="AX3" s="77"/>
      <c r="AY3" s="77"/>
      <c r="AZ3" s="77"/>
      <c r="BA3" s="77"/>
      <c r="BB3" s="77"/>
      <c r="BC3" s="77"/>
      <c r="BD3" s="80"/>
      <c r="BE3" s="80"/>
      <c r="BF3" s="80"/>
      <c r="BG3" s="80"/>
      <c r="BH3" s="80"/>
      <c r="BI3"/>
      <c r="BJ3"/>
      <c r="BK3"/>
      <c r="BL3"/>
      <c r="BM3"/>
      <c r="BN3"/>
      <c r="BO3"/>
      <c r="BP3"/>
      <c r="BQ3"/>
      <c r="BR3"/>
      <c r="BS3"/>
    </row>
    <row r="4" spans="1:71" s="99" customFormat="1" ht="13.5" customHeight="1">
      <c r="A4" s="27"/>
      <c r="B4" s="27" t="s">
        <v>27</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56"/>
      <c r="AI4" s="256"/>
      <c r="AJ4" s="85"/>
      <c r="AK4" s="27"/>
      <c r="AL4" s="27" t="s">
        <v>27</v>
      </c>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2"/>
      <c r="BS4" s="272"/>
    </row>
    <row r="5" spans="1:71" s="99" customFormat="1"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112"/>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row>
    <row r="6" spans="1:71" s="99" customFormat="1" ht="13.5" customHeight="1">
      <c r="A6" s="241"/>
      <c r="B6" s="241"/>
      <c r="C6" s="241"/>
      <c r="D6" s="241"/>
      <c r="E6" s="241"/>
      <c r="F6" s="241"/>
      <c r="G6" s="241"/>
      <c r="H6" s="27"/>
      <c r="I6" s="27"/>
      <c r="J6" s="27"/>
      <c r="K6" s="27"/>
      <c r="L6" s="27"/>
      <c r="M6" s="241"/>
      <c r="N6" s="112"/>
      <c r="O6" s="112"/>
      <c r="P6" s="112"/>
      <c r="Q6" s="27" t="s">
        <v>115</v>
      </c>
      <c r="R6" s="27"/>
      <c r="S6" s="27"/>
      <c r="T6" s="27"/>
      <c r="U6" s="27"/>
      <c r="V6" s="27"/>
      <c r="W6" s="27"/>
      <c r="X6" s="27"/>
      <c r="Y6" s="27"/>
      <c r="Z6" s="27"/>
      <c r="AA6" s="27"/>
      <c r="AB6" s="27"/>
      <c r="AC6" s="27"/>
      <c r="AD6" s="27"/>
      <c r="AE6" s="27"/>
      <c r="AF6" s="27"/>
      <c r="AG6" s="27"/>
      <c r="AH6" s="27"/>
      <c r="AI6" s="27"/>
      <c r="AJ6" s="112"/>
      <c r="AK6" s="241"/>
      <c r="AL6" s="241"/>
      <c r="AM6" s="241"/>
      <c r="AN6" s="241"/>
      <c r="AO6" s="241"/>
      <c r="AP6" s="241"/>
      <c r="AQ6" s="241"/>
      <c r="AR6" s="27"/>
      <c r="AS6" s="27"/>
      <c r="AT6" s="27"/>
      <c r="AU6" s="27"/>
      <c r="AV6" s="27"/>
      <c r="AW6" s="241"/>
      <c r="AX6" s="112"/>
      <c r="AY6" s="112"/>
      <c r="AZ6" s="112"/>
      <c r="BA6" s="27" t="s">
        <v>115</v>
      </c>
      <c r="BB6" s="27"/>
      <c r="BC6" s="27"/>
      <c r="BD6" s="27"/>
      <c r="BE6" s="27"/>
      <c r="BF6" s="27"/>
      <c r="BG6" s="27"/>
      <c r="BH6" s="27"/>
      <c r="BI6" s="27"/>
      <c r="BJ6" s="27"/>
      <c r="BK6" s="27"/>
      <c r="BL6" s="27"/>
      <c r="BM6" s="27"/>
      <c r="BN6" s="27"/>
      <c r="BO6" s="27"/>
      <c r="BP6" s="27"/>
      <c r="BQ6" s="27"/>
      <c r="BR6" s="27"/>
      <c r="BS6" s="27"/>
    </row>
    <row r="7" spans="1:71" s="99" customFormat="1" ht="13.5" customHeight="1">
      <c r="A7" s="27"/>
      <c r="B7" s="27"/>
      <c r="C7" s="27"/>
      <c r="D7" s="27"/>
      <c r="E7" s="27"/>
      <c r="F7" s="27"/>
      <c r="G7" s="27"/>
      <c r="H7" s="27"/>
      <c r="I7" s="27"/>
      <c r="J7" s="27"/>
      <c r="K7" s="27"/>
      <c r="L7" s="241"/>
      <c r="M7" s="241"/>
      <c r="N7" s="112"/>
      <c r="O7" s="112"/>
      <c r="P7" s="112"/>
      <c r="Q7" s="423" t="s">
        <v>28</v>
      </c>
      <c r="R7" s="423"/>
      <c r="S7" s="423"/>
      <c r="T7" s="423"/>
      <c r="U7" s="1256"/>
      <c r="V7" s="1256"/>
      <c r="W7" s="1256"/>
      <c r="X7" s="1256"/>
      <c r="Y7" s="1256"/>
      <c r="Z7" s="1256"/>
      <c r="AA7" s="1256"/>
      <c r="AB7" s="1256"/>
      <c r="AC7" s="1256"/>
      <c r="AD7" s="1256"/>
      <c r="AE7" s="1256"/>
      <c r="AF7" s="1256"/>
      <c r="AG7" s="1256"/>
      <c r="AH7" s="27"/>
      <c r="AI7" s="27"/>
      <c r="AJ7" s="112"/>
      <c r="AK7" s="27"/>
      <c r="AL7" s="27"/>
      <c r="AM7" s="27"/>
      <c r="AN7" s="27"/>
      <c r="AO7" s="27"/>
      <c r="AP7" s="27"/>
      <c r="AQ7" s="27"/>
      <c r="AR7" s="27"/>
      <c r="AS7" s="27"/>
      <c r="AT7" s="27"/>
      <c r="AU7" s="27"/>
      <c r="AV7" s="241"/>
      <c r="AW7" s="241"/>
      <c r="AX7" s="112"/>
      <c r="AY7" s="112"/>
      <c r="AZ7" s="112"/>
      <c r="BA7" s="423" t="s">
        <v>28</v>
      </c>
      <c r="BB7" s="423"/>
      <c r="BC7" s="423"/>
      <c r="BD7" s="423"/>
      <c r="BE7" s="1256" t="s">
        <v>222</v>
      </c>
      <c r="BF7" s="1256"/>
      <c r="BG7" s="1256"/>
      <c r="BH7" s="1256"/>
      <c r="BI7" s="1256"/>
      <c r="BJ7" s="1256"/>
      <c r="BK7" s="1256"/>
      <c r="BL7" s="1256"/>
      <c r="BM7" s="1256"/>
      <c r="BN7" s="1256"/>
      <c r="BO7" s="1256"/>
      <c r="BP7" s="1256"/>
      <c r="BQ7" s="1256"/>
      <c r="BR7" s="27"/>
      <c r="BS7" s="27"/>
    </row>
    <row r="8" spans="1:71" s="99" customFormat="1" ht="13.5" customHeight="1">
      <c r="A8" s="27"/>
      <c r="B8" s="27"/>
      <c r="C8" s="27"/>
      <c r="D8" s="27"/>
      <c r="E8" s="27"/>
      <c r="F8" s="27"/>
      <c r="G8" s="27"/>
      <c r="H8" s="27"/>
      <c r="I8" s="27"/>
      <c r="J8" s="27"/>
      <c r="K8" s="27"/>
      <c r="L8" s="241"/>
      <c r="M8" s="241"/>
      <c r="N8" s="112"/>
      <c r="O8" s="112"/>
      <c r="P8" s="112"/>
      <c r="Q8" s="423"/>
      <c r="R8" s="423"/>
      <c r="S8" s="423"/>
      <c r="T8" s="423"/>
      <c r="U8" s="1256"/>
      <c r="V8" s="1256"/>
      <c r="W8" s="1256"/>
      <c r="X8" s="1256"/>
      <c r="Y8" s="1256"/>
      <c r="Z8" s="1256"/>
      <c r="AA8" s="1256"/>
      <c r="AB8" s="1256"/>
      <c r="AC8" s="1256"/>
      <c r="AD8" s="1256"/>
      <c r="AE8" s="1256"/>
      <c r="AF8" s="1256"/>
      <c r="AG8" s="1256"/>
      <c r="AH8" s="27"/>
      <c r="AI8" s="27"/>
      <c r="AJ8" s="112"/>
      <c r="AK8" s="27"/>
      <c r="AL8" s="27"/>
      <c r="AM8" s="27"/>
      <c r="AN8" s="27"/>
      <c r="AO8" s="27"/>
      <c r="AP8" s="27"/>
      <c r="AQ8" s="27"/>
      <c r="AR8" s="27"/>
      <c r="AS8" s="27"/>
      <c r="AT8" s="27"/>
      <c r="AU8" s="27"/>
      <c r="AV8" s="241"/>
      <c r="AW8" s="241"/>
      <c r="AX8" s="112"/>
      <c r="AY8" s="112"/>
      <c r="AZ8" s="112"/>
      <c r="BA8" s="423"/>
      <c r="BB8" s="423"/>
      <c r="BC8" s="423"/>
      <c r="BD8" s="423"/>
      <c r="BE8" s="1256"/>
      <c r="BF8" s="1256"/>
      <c r="BG8" s="1256"/>
      <c r="BH8" s="1256"/>
      <c r="BI8" s="1256"/>
      <c r="BJ8" s="1256"/>
      <c r="BK8" s="1256"/>
      <c r="BL8" s="1256"/>
      <c r="BM8" s="1256"/>
      <c r="BN8" s="1256"/>
      <c r="BO8" s="1256"/>
      <c r="BP8" s="1256"/>
      <c r="BQ8" s="1256"/>
      <c r="BR8" s="27"/>
      <c r="BS8" s="27"/>
    </row>
    <row r="9" spans="1:71" s="99" customFormat="1" ht="13.5" customHeight="1">
      <c r="A9" s="27"/>
      <c r="B9" s="27"/>
      <c r="C9" s="27"/>
      <c r="D9" s="27"/>
      <c r="E9" s="27"/>
      <c r="F9" s="27"/>
      <c r="G9" s="27"/>
      <c r="H9" s="27"/>
      <c r="I9" s="27"/>
      <c r="J9" s="27"/>
      <c r="K9" s="27"/>
      <c r="L9" s="241"/>
      <c r="M9" s="241"/>
      <c r="N9" s="112"/>
      <c r="O9" s="112"/>
      <c r="P9" s="112"/>
      <c r="Q9" s="423" t="s">
        <v>19</v>
      </c>
      <c r="R9" s="423"/>
      <c r="S9" s="423"/>
      <c r="T9" s="423"/>
      <c r="U9" s="955"/>
      <c r="V9" s="955"/>
      <c r="W9" s="955"/>
      <c r="X9" s="955"/>
      <c r="Y9" s="955"/>
      <c r="Z9" s="955"/>
      <c r="AA9" s="955"/>
      <c r="AB9" s="955"/>
      <c r="AC9" s="955"/>
      <c r="AD9" s="955"/>
      <c r="AE9" s="955"/>
      <c r="AF9" s="955"/>
      <c r="AG9" s="955"/>
      <c r="AH9" s="27"/>
      <c r="AI9" s="27"/>
      <c r="AJ9" s="112"/>
      <c r="AK9" s="27"/>
      <c r="AL9" s="27"/>
      <c r="AM9" s="27"/>
      <c r="AN9" s="27"/>
      <c r="AO9" s="27"/>
      <c r="AP9" s="27"/>
      <c r="AQ9" s="27"/>
      <c r="AR9" s="27"/>
      <c r="AS9" s="27"/>
      <c r="AT9" s="27"/>
      <c r="AU9" s="27"/>
      <c r="AV9" s="241"/>
      <c r="AW9" s="241"/>
      <c r="AX9" s="112"/>
      <c r="AY9" s="112"/>
      <c r="AZ9" s="112"/>
      <c r="BA9" s="423" t="s">
        <v>19</v>
      </c>
      <c r="BB9" s="423"/>
      <c r="BC9" s="423"/>
      <c r="BD9" s="423"/>
      <c r="BE9" s="955" t="s">
        <v>223</v>
      </c>
      <c r="BF9" s="955"/>
      <c r="BG9" s="955"/>
      <c r="BH9" s="955"/>
      <c r="BI9" s="955"/>
      <c r="BJ9" s="955"/>
      <c r="BK9" s="955"/>
      <c r="BL9" s="955"/>
      <c r="BM9" s="955"/>
      <c r="BN9" s="955"/>
      <c r="BO9" s="955"/>
      <c r="BP9" s="955"/>
      <c r="BQ9" s="955"/>
      <c r="BR9" s="27"/>
      <c r="BS9" s="27"/>
    </row>
    <row r="10" spans="1:71" s="99" customFormat="1" ht="13.5" customHeight="1">
      <c r="A10" s="27"/>
      <c r="B10" s="27"/>
      <c r="C10" s="27"/>
      <c r="D10" s="27"/>
      <c r="E10" s="27"/>
      <c r="F10" s="27"/>
      <c r="G10" s="27"/>
      <c r="H10" s="27"/>
      <c r="I10" s="27"/>
      <c r="J10" s="27"/>
      <c r="K10" s="27"/>
      <c r="L10" s="241"/>
      <c r="M10" s="241"/>
      <c r="N10" s="112"/>
      <c r="O10" s="112"/>
      <c r="P10" s="112"/>
      <c r="Q10" s="423"/>
      <c r="R10" s="423"/>
      <c r="S10" s="423"/>
      <c r="T10" s="423"/>
      <c r="U10" s="955"/>
      <c r="V10" s="955"/>
      <c r="W10" s="955"/>
      <c r="X10" s="955"/>
      <c r="Y10" s="955"/>
      <c r="Z10" s="955"/>
      <c r="AA10" s="955"/>
      <c r="AB10" s="955"/>
      <c r="AC10" s="955"/>
      <c r="AD10" s="955"/>
      <c r="AE10" s="955"/>
      <c r="AF10" s="955"/>
      <c r="AG10" s="955"/>
      <c r="AH10" s="27"/>
      <c r="AI10" s="27"/>
      <c r="AJ10" s="112"/>
      <c r="AK10" s="27"/>
      <c r="AL10" s="27"/>
      <c r="AM10" s="27"/>
      <c r="AN10" s="27"/>
      <c r="AO10" s="27"/>
      <c r="AP10" s="27"/>
      <c r="AQ10" s="27"/>
      <c r="AR10" s="27"/>
      <c r="AS10" s="27"/>
      <c r="AT10" s="27"/>
      <c r="AU10" s="27"/>
      <c r="AV10" s="241"/>
      <c r="AW10" s="241"/>
      <c r="AX10" s="112"/>
      <c r="AY10" s="112"/>
      <c r="AZ10" s="112"/>
      <c r="BA10" s="423"/>
      <c r="BB10" s="423"/>
      <c r="BC10" s="423"/>
      <c r="BD10" s="423"/>
      <c r="BE10" s="955"/>
      <c r="BF10" s="955"/>
      <c r="BG10" s="955"/>
      <c r="BH10" s="955"/>
      <c r="BI10" s="955"/>
      <c r="BJ10" s="955"/>
      <c r="BK10" s="955"/>
      <c r="BL10" s="955"/>
      <c r="BM10" s="955"/>
      <c r="BN10" s="955"/>
      <c r="BO10" s="955"/>
      <c r="BP10" s="955"/>
      <c r="BQ10" s="955"/>
      <c r="BR10" s="27"/>
      <c r="BS10" s="27"/>
    </row>
    <row r="11" spans="1:71" s="99" customFormat="1" ht="13.5" customHeight="1">
      <c r="A11" s="27"/>
      <c r="B11" s="27"/>
      <c r="C11" s="27"/>
      <c r="D11" s="27"/>
      <c r="E11" s="27"/>
      <c r="F11" s="27"/>
      <c r="G11" s="27"/>
      <c r="H11" s="27"/>
      <c r="I11" s="27"/>
      <c r="J11" s="27"/>
      <c r="K11" s="27"/>
      <c r="L11" s="241"/>
      <c r="M11" s="241"/>
      <c r="N11" s="112"/>
      <c r="O11" s="112"/>
      <c r="P11" s="112"/>
      <c r="Q11" s="476" t="s">
        <v>29</v>
      </c>
      <c r="R11" s="476"/>
      <c r="S11" s="476"/>
      <c r="T11" s="476"/>
      <c r="U11" s="955"/>
      <c r="V11" s="955"/>
      <c r="W11" s="955"/>
      <c r="X11" s="955"/>
      <c r="Y11" s="955"/>
      <c r="Z11" s="955"/>
      <c r="AA11" s="955"/>
      <c r="AB11" s="955"/>
      <c r="AC11" s="955"/>
      <c r="AD11" s="955"/>
      <c r="AE11" s="955"/>
      <c r="AF11" s="955"/>
      <c r="AG11" s="955"/>
      <c r="AH11" s="423"/>
      <c r="AI11" s="423"/>
      <c r="AJ11" s="112"/>
      <c r="AK11" s="27"/>
      <c r="AL11" s="27"/>
      <c r="AM11" s="27"/>
      <c r="AN11" s="27"/>
      <c r="AO11" s="27"/>
      <c r="AP11" s="27"/>
      <c r="AQ11" s="27"/>
      <c r="AR11" s="27"/>
      <c r="AS11" s="27"/>
      <c r="AT11" s="27"/>
      <c r="AU11" s="27"/>
      <c r="AV11" s="241"/>
      <c r="AW11" s="241"/>
      <c r="AX11" s="112"/>
      <c r="AY11" s="112"/>
      <c r="AZ11" s="112"/>
      <c r="BA11" s="476" t="s">
        <v>29</v>
      </c>
      <c r="BB11" s="476"/>
      <c r="BC11" s="476"/>
      <c r="BD11" s="476"/>
      <c r="BE11" s="955" t="s">
        <v>224</v>
      </c>
      <c r="BF11" s="955"/>
      <c r="BG11" s="955"/>
      <c r="BH11" s="955"/>
      <c r="BI11" s="955"/>
      <c r="BJ11" s="955"/>
      <c r="BK11" s="955"/>
      <c r="BL11" s="955"/>
      <c r="BM11" s="955"/>
      <c r="BN11" s="955"/>
      <c r="BO11" s="955"/>
      <c r="BP11" s="955"/>
      <c r="BQ11" s="955"/>
      <c r="BR11" s="423"/>
      <c r="BS11" s="423"/>
    </row>
    <row r="12" spans="1:71" s="99" customFormat="1" ht="13.5" customHeight="1">
      <c r="A12" s="27"/>
      <c r="B12" s="27"/>
      <c r="C12" s="27"/>
      <c r="D12" s="27"/>
      <c r="E12" s="27"/>
      <c r="F12" s="27"/>
      <c r="G12" s="27"/>
      <c r="H12" s="27"/>
      <c r="I12" s="27"/>
      <c r="J12" s="27"/>
      <c r="K12" s="27"/>
      <c r="L12" s="241"/>
      <c r="M12" s="241"/>
      <c r="N12" s="112"/>
      <c r="O12" s="112"/>
      <c r="P12" s="112"/>
      <c r="Q12" s="476"/>
      <c r="R12" s="476"/>
      <c r="S12" s="476"/>
      <c r="T12" s="476"/>
      <c r="U12" s="955"/>
      <c r="V12" s="955"/>
      <c r="W12" s="955"/>
      <c r="X12" s="955"/>
      <c r="Y12" s="955"/>
      <c r="Z12" s="955"/>
      <c r="AA12" s="955"/>
      <c r="AB12" s="955"/>
      <c r="AC12" s="955"/>
      <c r="AD12" s="955"/>
      <c r="AE12" s="955"/>
      <c r="AF12" s="955"/>
      <c r="AG12" s="955"/>
      <c r="AH12" s="423"/>
      <c r="AI12" s="423"/>
      <c r="AJ12" s="112"/>
      <c r="AK12" s="27"/>
      <c r="AL12" s="27"/>
      <c r="AM12" s="27"/>
      <c r="AN12" s="27"/>
      <c r="AO12" s="27"/>
      <c r="AP12" s="27"/>
      <c r="AQ12" s="27"/>
      <c r="AR12" s="27"/>
      <c r="AS12" s="27"/>
      <c r="AT12" s="27"/>
      <c r="AU12" s="27"/>
      <c r="AV12" s="241"/>
      <c r="AW12" s="241"/>
      <c r="AX12" s="112"/>
      <c r="AY12" s="112"/>
      <c r="AZ12" s="112"/>
      <c r="BA12" s="476"/>
      <c r="BB12" s="476"/>
      <c r="BC12" s="476"/>
      <c r="BD12" s="476"/>
      <c r="BE12" s="955"/>
      <c r="BF12" s="955"/>
      <c r="BG12" s="955"/>
      <c r="BH12" s="955"/>
      <c r="BI12" s="955"/>
      <c r="BJ12" s="955"/>
      <c r="BK12" s="955"/>
      <c r="BL12" s="955"/>
      <c r="BM12" s="955"/>
      <c r="BN12" s="955"/>
      <c r="BO12" s="955"/>
      <c r="BP12" s="955"/>
      <c r="BQ12" s="955"/>
      <c r="BR12" s="423"/>
      <c r="BS12" s="423"/>
    </row>
    <row r="13" spans="1:71" s="99" customFormat="1" ht="13.5" customHeight="1">
      <c r="A13" s="27"/>
      <c r="B13" s="27"/>
      <c r="C13" s="27"/>
      <c r="D13" s="27"/>
      <c r="E13" s="27"/>
      <c r="F13" s="27"/>
      <c r="G13" s="27"/>
      <c r="H13" s="27"/>
      <c r="I13" s="27"/>
      <c r="J13" s="27"/>
      <c r="K13" s="27"/>
      <c r="L13" s="241"/>
      <c r="M13" s="241"/>
      <c r="N13" s="112"/>
      <c r="O13" s="112"/>
      <c r="P13" s="112"/>
      <c r="Q13" s="27"/>
      <c r="R13" s="27"/>
      <c r="S13" s="27"/>
      <c r="T13" s="27"/>
      <c r="U13" s="27"/>
      <c r="V13" s="27"/>
      <c r="W13" s="27"/>
      <c r="X13" s="27"/>
      <c r="Y13" s="27"/>
      <c r="Z13" s="27"/>
      <c r="AA13" s="27"/>
      <c r="AB13" s="27"/>
      <c r="AC13" s="27"/>
      <c r="AD13" s="27"/>
      <c r="AE13" s="27"/>
      <c r="AF13" s="27"/>
      <c r="AG13" s="27"/>
      <c r="AH13" s="27"/>
      <c r="AI13" s="27"/>
      <c r="AJ13" s="112"/>
      <c r="AK13" s="27"/>
      <c r="AL13" s="27"/>
      <c r="AM13" s="27"/>
      <c r="AN13" s="27"/>
      <c r="AO13" s="27"/>
      <c r="AP13" s="27"/>
      <c r="AQ13" s="27"/>
      <c r="AR13" s="27"/>
      <c r="AS13" s="27"/>
      <c r="AT13" s="27"/>
      <c r="AU13" s="27"/>
      <c r="AV13" s="241"/>
      <c r="AW13" s="241"/>
      <c r="AX13" s="112"/>
      <c r="AY13" s="112"/>
      <c r="AZ13" s="112"/>
      <c r="BA13" s="27"/>
      <c r="BB13" s="27"/>
      <c r="BC13" s="27"/>
      <c r="BD13" s="27"/>
      <c r="BE13" s="27"/>
      <c r="BF13" s="27"/>
      <c r="BG13" s="27"/>
      <c r="BH13" s="27"/>
      <c r="BI13" s="27"/>
      <c r="BJ13" s="27"/>
      <c r="BK13" s="27"/>
      <c r="BL13" s="27"/>
      <c r="BM13" s="27"/>
      <c r="BN13" s="27"/>
      <c r="BO13" s="27"/>
      <c r="BP13" s="27"/>
      <c r="BQ13" s="27"/>
      <c r="BR13" s="27"/>
      <c r="BS13" s="27"/>
    </row>
    <row r="14" spans="1:71" s="8" customFormat="1" ht="13.5" customHeight="1">
      <c r="A14" s="257"/>
      <c r="B14" s="257"/>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K14" s="273"/>
      <c r="AL14" s="273"/>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57" customFormat="1" ht="13.5" customHeight="1">
      <c r="A15" s="525" t="s">
        <v>161</v>
      </c>
      <c r="B15" s="525"/>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5"/>
      <c r="AK15" s="525" t="s">
        <v>161</v>
      </c>
      <c r="AL15" s="525"/>
      <c r="AM15" s="525"/>
      <c r="AN15" s="525"/>
      <c r="AO15" s="525"/>
      <c r="AP15" s="525"/>
      <c r="AQ15" s="525"/>
      <c r="AR15" s="525"/>
      <c r="AS15" s="525"/>
      <c r="AT15" s="525"/>
      <c r="AU15" s="525"/>
      <c r="AV15" s="525"/>
      <c r="AW15" s="525"/>
      <c r="AX15" s="525"/>
      <c r="AY15" s="525"/>
      <c r="AZ15" s="525"/>
      <c r="BA15" s="525"/>
      <c r="BB15" s="525"/>
      <c r="BC15" s="525"/>
      <c r="BD15" s="525"/>
      <c r="BE15" s="525"/>
      <c r="BF15" s="525"/>
      <c r="BG15" s="525"/>
      <c r="BH15" s="525"/>
      <c r="BI15" s="525"/>
      <c r="BJ15" s="525"/>
      <c r="BK15" s="525"/>
      <c r="BL15" s="525"/>
      <c r="BM15" s="525"/>
      <c r="BN15" s="525"/>
      <c r="BO15" s="525"/>
      <c r="BP15" s="525"/>
      <c r="BQ15" s="525"/>
      <c r="BR15" s="525"/>
      <c r="BS15" s="525"/>
    </row>
    <row r="16" spans="1:71" s="59" customFormat="1" ht="13.5" customHeight="1">
      <c r="A16" s="954" t="s">
        <v>93</v>
      </c>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K16" s="954" t="s">
        <v>93</v>
      </c>
      <c r="AL16" s="954"/>
      <c r="AM16" s="954"/>
      <c r="AN16" s="954"/>
      <c r="AO16" s="954"/>
      <c r="AP16" s="954"/>
      <c r="AQ16" s="954"/>
      <c r="AR16" s="954"/>
      <c r="AS16" s="954"/>
      <c r="AT16" s="954"/>
      <c r="AU16" s="954"/>
      <c r="AV16" s="954"/>
      <c r="AW16" s="954"/>
      <c r="AX16" s="954"/>
      <c r="AY16" s="954"/>
      <c r="AZ16" s="954"/>
      <c r="BA16" s="954"/>
      <c r="BB16" s="954"/>
      <c r="BC16" s="954"/>
      <c r="BD16" s="954"/>
      <c r="BE16" s="954"/>
      <c r="BF16" s="954"/>
      <c r="BG16" s="954"/>
      <c r="BH16" s="954"/>
      <c r="BI16" s="954"/>
      <c r="BJ16" s="954"/>
      <c r="BK16" s="954"/>
      <c r="BL16" s="954"/>
      <c r="BM16" s="954"/>
      <c r="BN16" s="954"/>
      <c r="BO16" s="954"/>
      <c r="BP16" s="954"/>
      <c r="BQ16" s="954"/>
      <c r="BR16" s="954"/>
      <c r="BS16" s="954"/>
    </row>
    <row r="17" spans="1:71" s="8" customFormat="1" ht="13.5" customHeight="1">
      <c r="A17" s="257"/>
      <c r="B17" s="257"/>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K17" s="273"/>
      <c r="AL17" s="273"/>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s="8" customFormat="1" ht="13.5" customHeight="1">
      <c r="A18"/>
      <c r="B18" s="1255" t="s">
        <v>155</v>
      </c>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1255"/>
      <c r="Y18" s="1255"/>
      <c r="Z18" s="1255"/>
      <c r="AA18" s="1255"/>
      <c r="AB18" s="1255"/>
      <c r="AC18" s="1255"/>
      <c r="AD18" s="1255"/>
      <c r="AE18" s="1255"/>
      <c r="AF18" s="1255"/>
      <c r="AG18" s="1255"/>
      <c r="AH18"/>
      <c r="AI18"/>
      <c r="AJ18" s="112"/>
      <c r="AK18"/>
      <c r="AL18" s="1255" t="s">
        <v>225</v>
      </c>
      <c r="AM18" s="1255"/>
      <c r="AN18" s="1255"/>
      <c r="AO18" s="1255"/>
      <c r="AP18" s="1255"/>
      <c r="AQ18" s="1255"/>
      <c r="AR18" s="1255"/>
      <c r="AS18" s="1255"/>
      <c r="AT18" s="1255"/>
      <c r="AU18" s="1255"/>
      <c r="AV18" s="1255"/>
      <c r="AW18" s="1255"/>
      <c r="AX18" s="1255"/>
      <c r="AY18" s="1255"/>
      <c r="AZ18" s="1255"/>
      <c r="BA18" s="1255"/>
      <c r="BB18" s="1255"/>
      <c r="BC18" s="1255"/>
      <c r="BD18" s="1255"/>
      <c r="BE18" s="1255"/>
      <c r="BF18" s="1255"/>
      <c r="BG18" s="1255"/>
      <c r="BH18" s="1255"/>
      <c r="BI18" s="1255"/>
      <c r="BJ18" s="1255"/>
      <c r="BK18" s="1255"/>
      <c r="BL18" s="1255"/>
      <c r="BM18" s="1255"/>
      <c r="BN18" s="1255"/>
      <c r="BO18" s="1255"/>
      <c r="BP18" s="1255"/>
      <c r="BQ18" s="1255"/>
      <c r="BR18"/>
      <c r="BS18"/>
    </row>
    <row r="19" spans="1:71" s="8" customFormat="1" ht="13.5" customHeight="1">
      <c r="A19" s="257"/>
      <c r="B19" s="1255"/>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1255"/>
      <c r="Y19" s="1255"/>
      <c r="Z19" s="1255"/>
      <c r="AA19" s="1255"/>
      <c r="AB19" s="1255"/>
      <c r="AC19" s="1255"/>
      <c r="AD19" s="1255"/>
      <c r="AE19" s="1255"/>
      <c r="AF19" s="1255"/>
      <c r="AG19" s="1255"/>
      <c r="AH19" s="101"/>
      <c r="AI19" s="101"/>
      <c r="AJ19" s="101"/>
      <c r="AK19" s="273"/>
      <c r="AL19" s="1255"/>
      <c r="AM19" s="1255"/>
      <c r="AN19" s="1255"/>
      <c r="AO19" s="1255"/>
      <c r="AP19" s="1255"/>
      <c r="AQ19" s="1255"/>
      <c r="AR19" s="1255"/>
      <c r="AS19" s="1255"/>
      <c r="AT19" s="1255"/>
      <c r="AU19" s="1255"/>
      <c r="AV19" s="1255"/>
      <c r="AW19" s="1255"/>
      <c r="AX19" s="1255"/>
      <c r="AY19" s="1255"/>
      <c r="AZ19" s="1255"/>
      <c r="BA19" s="1255"/>
      <c r="BB19" s="1255"/>
      <c r="BC19" s="1255"/>
      <c r="BD19" s="1255"/>
      <c r="BE19" s="1255"/>
      <c r="BF19" s="1255"/>
      <c r="BG19" s="1255"/>
      <c r="BH19" s="1255"/>
      <c r="BI19" s="1255"/>
      <c r="BJ19" s="1255"/>
      <c r="BK19" s="1255"/>
      <c r="BL19" s="1255"/>
      <c r="BM19" s="1255"/>
      <c r="BN19" s="1255"/>
      <c r="BO19" s="1255"/>
      <c r="BP19" s="1255"/>
      <c r="BQ19" s="1255"/>
      <c r="BR19" s="101"/>
      <c r="BS19" s="101"/>
    </row>
    <row r="20" spans="1:71" s="8" customFormat="1" ht="13.5" customHeight="1">
      <c r="A20" s="257"/>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1255"/>
      <c r="Y20" s="1255"/>
      <c r="Z20" s="1255"/>
      <c r="AA20" s="1255"/>
      <c r="AB20" s="1255"/>
      <c r="AC20" s="1255"/>
      <c r="AD20" s="1255"/>
      <c r="AE20" s="1255"/>
      <c r="AF20" s="1255"/>
      <c r="AG20" s="1255"/>
      <c r="AH20" s="101"/>
      <c r="AI20" s="101"/>
      <c r="AJ20" s="101"/>
      <c r="AK20" s="273"/>
      <c r="AL20" s="1255"/>
      <c r="AM20" s="1255"/>
      <c r="AN20" s="1255"/>
      <c r="AO20" s="1255"/>
      <c r="AP20" s="1255"/>
      <c r="AQ20" s="1255"/>
      <c r="AR20" s="1255"/>
      <c r="AS20" s="1255"/>
      <c r="AT20" s="1255"/>
      <c r="AU20" s="1255"/>
      <c r="AV20" s="1255"/>
      <c r="AW20" s="1255"/>
      <c r="AX20" s="1255"/>
      <c r="AY20" s="1255"/>
      <c r="AZ20" s="1255"/>
      <c r="BA20" s="1255"/>
      <c r="BB20" s="1255"/>
      <c r="BC20" s="1255"/>
      <c r="BD20" s="1255"/>
      <c r="BE20" s="1255"/>
      <c r="BF20" s="1255"/>
      <c r="BG20" s="1255"/>
      <c r="BH20" s="1255"/>
      <c r="BI20" s="1255"/>
      <c r="BJ20" s="1255"/>
      <c r="BK20" s="1255"/>
      <c r="BL20" s="1255"/>
      <c r="BM20" s="1255"/>
      <c r="BN20" s="1255"/>
      <c r="BO20" s="1255"/>
      <c r="BP20" s="1255"/>
      <c r="BQ20" s="1255"/>
      <c r="BR20" s="101"/>
      <c r="BS20" s="101"/>
    </row>
    <row r="21" spans="1:71" s="8" customFormat="1" ht="13.5" customHeight="1">
      <c r="A21" s="257"/>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101"/>
      <c r="AI21" s="101"/>
      <c r="AJ21" s="101"/>
      <c r="AK21" s="273"/>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101"/>
      <c r="BS21" s="101"/>
    </row>
    <row r="22" spans="1:71" s="65" customFormat="1" ht="13.5" customHeight="1">
      <c r="A22" s="257"/>
      <c r="B22" s="957" t="s">
        <v>106</v>
      </c>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101"/>
      <c r="AI22" s="101"/>
      <c r="AK22" s="273"/>
      <c r="AL22" s="957" t="s">
        <v>106</v>
      </c>
      <c r="AM22" s="957"/>
      <c r="AN22" s="957"/>
      <c r="AO22" s="957"/>
      <c r="AP22" s="957"/>
      <c r="AQ22" s="957"/>
      <c r="AR22" s="957"/>
      <c r="AS22" s="957"/>
      <c r="AT22" s="957"/>
      <c r="AU22" s="957"/>
      <c r="AV22" s="957"/>
      <c r="AW22" s="957"/>
      <c r="AX22" s="957"/>
      <c r="AY22" s="957"/>
      <c r="AZ22" s="957"/>
      <c r="BA22" s="957"/>
      <c r="BB22" s="957"/>
      <c r="BC22" s="957"/>
      <c r="BD22" s="957"/>
      <c r="BE22" s="957"/>
      <c r="BF22" s="957"/>
      <c r="BG22" s="957"/>
      <c r="BH22" s="957"/>
      <c r="BI22" s="957"/>
      <c r="BJ22" s="957"/>
      <c r="BK22" s="957"/>
      <c r="BL22" s="957"/>
      <c r="BM22" s="957"/>
      <c r="BN22" s="957"/>
      <c r="BO22" s="957"/>
      <c r="BP22" s="957"/>
      <c r="BQ22" s="957"/>
      <c r="BR22" s="101"/>
      <c r="BS22" s="101"/>
    </row>
    <row r="23" spans="1:71" s="65" customFormat="1" ht="13.5" customHeight="1">
      <c r="A23" s="257"/>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101"/>
      <c r="AI23" s="101"/>
      <c r="AK23" s="273"/>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101"/>
      <c r="BS23" s="101"/>
    </row>
    <row r="24" spans="1:71" s="65" customFormat="1" ht="13.5" customHeight="1">
      <c r="A24" s="257"/>
      <c r="B24" s="27">
        <v>1</v>
      </c>
      <c r="C24" s="27" t="s">
        <v>30</v>
      </c>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101"/>
      <c r="AI24" s="101"/>
      <c r="AK24" s="273"/>
      <c r="AL24" s="27">
        <v>1</v>
      </c>
      <c r="AM24" s="27" t="s">
        <v>30</v>
      </c>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101"/>
      <c r="BS24" s="101"/>
    </row>
    <row r="25" spans="1:71" s="65" customFormat="1" ht="13.5" customHeight="1">
      <c r="A25" s="257"/>
      <c r="B25" s="27"/>
      <c r="C25" s="27"/>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101"/>
      <c r="AI25" s="101"/>
      <c r="AK25" s="273"/>
      <c r="AL25" s="27"/>
      <c r="AM25" s="27"/>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101"/>
      <c r="BS25" s="101"/>
    </row>
    <row r="26" spans="1:71" s="65" customFormat="1" ht="13.5" customHeight="1">
      <c r="B26" s="493" t="s">
        <v>31</v>
      </c>
      <c r="C26" s="494"/>
      <c r="D26" s="494"/>
      <c r="E26" s="494"/>
      <c r="F26" s="494"/>
      <c r="G26" s="494"/>
      <c r="H26" s="494"/>
      <c r="I26" s="495"/>
      <c r="J26" s="528"/>
      <c r="K26" s="529"/>
      <c r="L26" s="529"/>
      <c r="M26" s="529"/>
      <c r="N26" s="529"/>
      <c r="O26" s="529"/>
      <c r="P26" s="529"/>
      <c r="Q26" s="529"/>
      <c r="R26" s="529"/>
      <c r="S26" s="529"/>
      <c r="T26" s="529"/>
      <c r="U26" s="529"/>
      <c r="V26" s="973" t="s">
        <v>194</v>
      </c>
      <c r="W26" s="974"/>
      <c r="X26" s="974"/>
      <c r="Y26" s="974"/>
      <c r="Z26" s="974"/>
      <c r="AA26" s="974"/>
      <c r="AB26" s="974"/>
      <c r="AC26" s="974"/>
      <c r="AD26" s="974"/>
      <c r="AE26" s="974"/>
      <c r="AF26" s="974"/>
      <c r="AG26" s="975"/>
      <c r="AH26" s="173"/>
      <c r="AI26" s="67"/>
      <c r="AL26" s="493" t="s">
        <v>31</v>
      </c>
      <c r="AM26" s="494"/>
      <c r="AN26" s="494"/>
      <c r="AO26" s="494"/>
      <c r="AP26" s="494"/>
      <c r="AQ26" s="494"/>
      <c r="AR26" s="494"/>
      <c r="AS26" s="495"/>
      <c r="AT26" s="528" t="s">
        <v>223</v>
      </c>
      <c r="AU26" s="529"/>
      <c r="AV26" s="529"/>
      <c r="AW26" s="529"/>
      <c r="AX26" s="529"/>
      <c r="AY26" s="529"/>
      <c r="AZ26" s="529"/>
      <c r="BA26" s="529"/>
      <c r="BB26" s="529"/>
      <c r="BC26" s="529"/>
      <c r="BD26" s="529"/>
      <c r="BE26" s="529"/>
      <c r="BF26" s="973" t="s">
        <v>194</v>
      </c>
      <c r="BG26" s="974"/>
      <c r="BH26" s="974"/>
      <c r="BI26" s="974"/>
      <c r="BJ26" s="974"/>
      <c r="BK26" s="974"/>
      <c r="BL26" s="974"/>
      <c r="BM26" s="974"/>
      <c r="BN26" s="974"/>
      <c r="BO26" s="974"/>
      <c r="BP26" s="974"/>
      <c r="BQ26" s="975"/>
      <c r="BR26" s="173"/>
      <c r="BS26" s="67"/>
    </row>
    <row r="27" spans="1:71" s="65" customFormat="1" ht="13.5" customHeight="1">
      <c r="B27" s="496"/>
      <c r="C27" s="476"/>
      <c r="D27" s="476"/>
      <c r="E27" s="476"/>
      <c r="F27" s="476"/>
      <c r="G27" s="476"/>
      <c r="H27" s="476"/>
      <c r="I27" s="497"/>
      <c r="J27" s="530"/>
      <c r="K27" s="531"/>
      <c r="L27" s="531"/>
      <c r="M27" s="531"/>
      <c r="N27" s="531"/>
      <c r="O27" s="531"/>
      <c r="P27" s="531"/>
      <c r="Q27" s="531"/>
      <c r="R27" s="531"/>
      <c r="S27" s="531"/>
      <c r="T27" s="531"/>
      <c r="U27" s="531"/>
      <c r="V27" s="976"/>
      <c r="W27" s="976"/>
      <c r="X27" s="976"/>
      <c r="Y27" s="976"/>
      <c r="Z27" s="976"/>
      <c r="AA27" s="976"/>
      <c r="AB27" s="976"/>
      <c r="AC27" s="976"/>
      <c r="AD27" s="976"/>
      <c r="AE27" s="976"/>
      <c r="AF27" s="976"/>
      <c r="AG27" s="977"/>
      <c r="AH27" s="173"/>
      <c r="AI27" s="67"/>
      <c r="AL27" s="496"/>
      <c r="AM27" s="476"/>
      <c r="AN27" s="476"/>
      <c r="AO27" s="476"/>
      <c r="AP27" s="476"/>
      <c r="AQ27" s="476"/>
      <c r="AR27" s="476"/>
      <c r="AS27" s="497"/>
      <c r="AT27" s="530"/>
      <c r="AU27" s="531"/>
      <c r="AV27" s="531"/>
      <c r="AW27" s="531"/>
      <c r="AX27" s="531"/>
      <c r="AY27" s="531"/>
      <c r="AZ27" s="531"/>
      <c r="BA27" s="531"/>
      <c r="BB27" s="531"/>
      <c r="BC27" s="531"/>
      <c r="BD27" s="531"/>
      <c r="BE27" s="531"/>
      <c r="BF27" s="976"/>
      <c r="BG27" s="976"/>
      <c r="BH27" s="976"/>
      <c r="BI27" s="976"/>
      <c r="BJ27" s="976"/>
      <c r="BK27" s="976"/>
      <c r="BL27" s="976"/>
      <c r="BM27" s="976"/>
      <c r="BN27" s="976"/>
      <c r="BO27" s="976"/>
      <c r="BP27" s="976"/>
      <c r="BQ27" s="977"/>
      <c r="BR27" s="173"/>
      <c r="BS27" s="67"/>
    </row>
    <row r="28" spans="1:71" s="65" customFormat="1" ht="13.5" customHeight="1">
      <c r="B28" s="513"/>
      <c r="C28" s="514"/>
      <c r="D28" s="514"/>
      <c r="E28" s="514"/>
      <c r="F28" s="514"/>
      <c r="G28" s="514"/>
      <c r="H28" s="514"/>
      <c r="I28" s="527"/>
      <c r="J28" s="532"/>
      <c r="K28" s="533"/>
      <c r="L28" s="533"/>
      <c r="M28" s="533"/>
      <c r="N28" s="533"/>
      <c r="O28" s="533"/>
      <c r="P28" s="533"/>
      <c r="Q28" s="533"/>
      <c r="R28" s="533"/>
      <c r="S28" s="533"/>
      <c r="T28" s="533"/>
      <c r="U28" s="533"/>
      <c r="V28" s="978"/>
      <c r="W28" s="978"/>
      <c r="X28" s="978"/>
      <c r="Y28" s="978"/>
      <c r="Z28" s="978"/>
      <c r="AA28" s="978"/>
      <c r="AB28" s="978"/>
      <c r="AC28" s="978"/>
      <c r="AD28" s="978"/>
      <c r="AE28" s="978"/>
      <c r="AF28" s="978"/>
      <c r="AG28" s="979"/>
      <c r="AH28" s="173"/>
      <c r="AI28" s="67"/>
      <c r="AL28" s="513"/>
      <c r="AM28" s="514"/>
      <c r="AN28" s="514"/>
      <c r="AO28" s="514"/>
      <c r="AP28" s="514"/>
      <c r="AQ28" s="514"/>
      <c r="AR28" s="514"/>
      <c r="AS28" s="527"/>
      <c r="AT28" s="532"/>
      <c r="AU28" s="533"/>
      <c r="AV28" s="533"/>
      <c r="AW28" s="533"/>
      <c r="AX28" s="533"/>
      <c r="AY28" s="533"/>
      <c r="AZ28" s="533"/>
      <c r="BA28" s="533"/>
      <c r="BB28" s="533"/>
      <c r="BC28" s="533"/>
      <c r="BD28" s="533"/>
      <c r="BE28" s="533"/>
      <c r="BF28" s="978"/>
      <c r="BG28" s="978"/>
      <c r="BH28" s="978"/>
      <c r="BI28" s="978"/>
      <c r="BJ28" s="978"/>
      <c r="BK28" s="978"/>
      <c r="BL28" s="978"/>
      <c r="BM28" s="978"/>
      <c r="BN28" s="978"/>
      <c r="BO28" s="978"/>
      <c r="BP28" s="978"/>
      <c r="BQ28" s="979"/>
      <c r="BR28" s="173"/>
      <c r="BS28" s="67"/>
    </row>
    <row r="29" spans="1:71" s="1" customFormat="1" ht="13.5" customHeight="1">
      <c r="A29" s="65"/>
      <c r="B29" s="493" t="s">
        <v>171</v>
      </c>
      <c r="C29" s="494"/>
      <c r="D29" s="494"/>
      <c r="E29" s="494"/>
      <c r="F29" s="494"/>
      <c r="G29" s="494"/>
      <c r="H29" s="494"/>
      <c r="I29" s="495"/>
      <c r="J29" s="503"/>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5"/>
      <c r="AH29" s="67"/>
      <c r="AI29" s="67"/>
      <c r="AK29" s="65"/>
      <c r="AL29" s="493" t="s">
        <v>171</v>
      </c>
      <c r="AM29" s="494"/>
      <c r="AN29" s="494"/>
      <c r="AO29" s="494"/>
      <c r="AP29" s="494"/>
      <c r="AQ29" s="494"/>
      <c r="AR29" s="494"/>
      <c r="AS29" s="495"/>
      <c r="AT29" s="503" t="s">
        <v>226</v>
      </c>
      <c r="AU29" s="504"/>
      <c r="AV29" s="504"/>
      <c r="AW29" s="504"/>
      <c r="AX29" s="504"/>
      <c r="AY29" s="504"/>
      <c r="AZ29" s="504"/>
      <c r="BA29" s="504"/>
      <c r="BB29" s="504"/>
      <c r="BC29" s="504"/>
      <c r="BD29" s="504"/>
      <c r="BE29" s="504"/>
      <c r="BF29" s="504"/>
      <c r="BG29" s="504"/>
      <c r="BH29" s="504"/>
      <c r="BI29" s="504"/>
      <c r="BJ29" s="504"/>
      <c r="BK29" s="504"/>
      <c r="BL29" s="504"/>
      <c r="BM29" s="504"/>
      <c r="BN29" s="504"/>
      <c r="BO29" s="504"/>
      <c r="BP29" s="504"/>
      <c r="BQ29" s="505"/>
      <c r="BR29" s="67"/>
      <c r="BS29" s="67"/>
    </row>
    <row r="30" spans="1:71" s="1" customFormat="1" ht="13.5" customHeight="1">
      <c r="A30" s="65"/>
      <c r="B30" s="496"/>
      <c r="C30" s="476"/>
      <c r="D30" s="476"/>
      <c r="E30" s="476"/>
      <c r="F30" s="476"/>
      <c r="G30" s="476"/>
      <c r="H30" s="476"/>
      <c r="I30" s="497"/>
      <c r="J30" s="506"/>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8"/>
      <c r="AH30" s="67"/>
      <c r="AI30" s="67"/>
      <c r="AK30" s="65"/>
      <c r="AL30" s="496"/>
      <c r="AM30" s="476"/>
      <c r="AN30" s="476"/>
      <c r="AO30" s="476"/>
      <c r="AP30" s="476"/>
      <c r="AQ30" s="476"/>
      <c r="AR30" s="476"/>
      <c r="AS30" s="497"/>
      <c r="AT30" s="506"/>
      <c r="AU30" s="507"/>
      <c r="AV30" s="507"/>
      <c r="AW30" s="507"/>
      <c r="AX30" s="507"/>
      <c r="AY30" s="507"/>
      <c r="AZ30" s="507"/>
      <c r="BA30" s="507"/>
      <c r="BB30" s="507"/>
      <c r="BC30" s="507"/>
      <c r="BD30" s="507"/>
      <c r="BE30" s="507"/>
      <c r="BF30" s="507"/>
      <c r="BG30" s="507"/>
      <c r="BH30" s="507"/>
      <c r="BI30" s="507"/>
      <c r="BJ30" s="507"/>
      <c r="BK30" s="507"/>
      <c r="BL30" s="507"/>
      <c r="BM30" s="507"/>
      <c r="BN30" s="507"/>
      <c r="BO30" s="507"/>
      <c r="BP30" s="507"/>
      <c r="BQ30" s="508"/>
      <c r="BR30" s="67"/>
      <c r="BS30" s="67"/>
    </row>
    <row r="31" spans="1:71" s="29" customFormat="1" ht="13.5" customHeight="1">
      <c r="A31" s="65"/>
      <c r="B31" s="498"/>
      <c r="C31" s="479"/>
      <c r="D31" s="479"/>
      <c r="E31" s="479"/>
      <c r="F31" s="479"/>
      <c r="G31" s="479"/>
      <c r="H31" s="479"/>
      <c r="I31" s="499"/>
      <c r="J31" s="509"/>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1"/>
      <c r="AH31" s="67"/>
      <c r="AI31" s="67"/>
      <c r="AJ31" s="28"/>
      <c r="AK31" s="65"/>
      <c r="AL31" s="498"/>
      <c r="AM31" s="479"/>
      <c r="AN31" s="479"/>
      <c r="AO31" s="479"/>
      <c r="AP31" s="479"/>
      <c r="AQ31" s="479"/>
      <c r="AR31" s="479"/>
      <c r="AS31" s="499"/>
      <c r="AT31" s="509"/>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1"/>
      <c r="BR31" s="67"/>
      <c r="BS31" s="67"/>
    </row>
    <row r="32" spans="1:71" s="241" customFormat="1" ht="13.5" customHeight="1">
      <c r="A32" s="27"/>
      <c r="B32" s="493" t="s">
        <v>175</v>
      </c>
      <c r="C32" s="494"/>
      <c r="D32" s="494"/>
      <c r="E32" s="494"/>
      <c r="F32" s="494"/>
      <c r="G32" s="494"/>
      <c r="H32" s="494"/>
      <c r="I32" s="512"/>
      <c r="J32" s="516"/>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8"/>
      <c r="AH32" s="28"/>
      <c r="AI32" s="28"/>
      <c r="AJ32" s="274" t="b">
        <v>0</v>
      </c>
      <c r="AK32" s="27"/>
      <c r="AL32" s="493" t="s">
        <v>175</v>
      </c>
      <c r="AM32" s="494"/>
      <c r="AN32" s="494"/>
      <c r="AO32" s="494"/>
      <c r="AP32" s="494"/>
      <c r="AQ32" s="494"/>
      <c r="AR32" s="494"/>
      <c r="AS32" s="512"/>
      <c r="AT32" s="516"/>
      <c r="AU32" s="517"/>
      <c r="AV32" s="517"/>
      <c r="AW32" s="517"/>
      <c r="AX32" s="517"/>
      <c r="AY32" s="517"/>
      <c r="AZ32" s="517"/>
      <c r="BA32" s="517"/>
      <c r="BB32" s="517"/>
      <c r="BC32" s="517"/>
      <c r="BD32" s="517"/>
      <c r="BE32" s="517"/>
      <c r="BF32" s="517"/>
      <c r="BG32" s="517"/>
      <c r="BH32" s="517"/>
      <c r="BI32" s="517"/>
      <c r="BJ32" s="517"/>
      <c r="BK32" s="517"/>
      <c r="BL32" s="517"/>
      <c r="BM32" s="517"/>
      <c r="BN32" s="517"/>
      <c r="BO32" s="517"/>
      <c r="BP32" s="517"/>
      <c r="BQ32" s="518"/>
      <c r="BR32" s="28"/>
      <c r="BS32" s="28"/>
    </row>
    <row r="33" spans="1:72" s="241" customFormat="1" ht="13.5" customHeight="1">
      <c r="A33" s="27"/>
      <c r="B33" s="496"/>
      <c r="C33" s="476"/>
      <c r="D33" s="476"/>
      <c r="E33" s="476"/>
      <c r="F33" s="476"/>
      <c r="G33" s="476"/>
      <c r="H33" s="476"/>
      <c r="I33" s="477"/>
      <c r="J33" s="519"/>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1"/>
      <c r="AH33" s="28"/>
      <c r="AI33" s="28"/>
      <c r="AJ33" s="274" t="b">
        <v>0</v>
      </c>
      <c r="AK33" s="27"/>
      <c r="AL33" s="496"/>
      <c r="AM33" s="476"/>
      <c r="AN33" s="476"/>
      <c r="AO33" s="476"/>
      <c r="AP33" s="476"/>
      <c r="AQ33" s="476"/>
      <c r="AR33" s="476"/>
      <c r="AS33" s="477"/>
      <c r="AT33" s="519"/>
      <c r="AU33" s="520"/>
      <c r="AV33" s="520"/>
      <c r="AW33" s="520"/>
      <c r="AX33" s="520"/>
      <c r="AY33" s="520"/>
      <c r="AZ33" s="520"/>
      <c r="BA33" s="520"/>
      <c r="BB33" s="520"/>
      <c r="BC33" s="520"/>
      <c r="BD33" s="520"/>
      <c r="BE33" s="520"/>
      <c r="BF33" s="520"/>
      <c r="BG33" s="520"/>
      <c r="BH33" s="520"/>
      <c r="BI33" s="520"/>
      <c r="BJ33" s="520"/>
      <c r="BK33" s="520"/>
      <c r="BL33" s="520"/>
      <c r="BM33" s="520"/>
      <c r="BN33" s="520"/>
      <c r="BO33" s="520"/>
      <c r="BP33" s="520"/>
      <c r="BQ33" s="521"/>
      <c r="BR33" s="28"/>
      <c r="BS33" s="28"/>
    </row>
    <row r="34" spans="1:72" s="241" customFormat="1" ht="13.5" customHeight="1">
      <c r="A34" s="27"/>
      <c r="B34" s="513"/>
      <c r="C34" s="514"/>
      <c r="D34" s="514"/>
      <c r="E34" s="514"/>
      <c r="F34" s="514"/>
      <c r="G34" s="514"/>
      <c r="H34" s="514"/>
      <c r="I34" s="515"/>
      <c r="J34" s="522"/>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4"/>
      <c r="AH34" s="28"/>
      <c r="AI34" s="28"/>
      <c r="AJ34" s="274">
        <f>COUNTIF(AJ32:AJ33,TRUE)</f>
        <v>0</v>
      </c>
      <c r="AK34" s="27"/>
      <c r="AL34" s="513"/>
      <c r="AM34" s="514"/>
      <c r="AN34" s="514"/>
      <c r="AO34" s="514"/>
      <c r="AP34" s="514"/>
      <c r="AQ34" s="514"/>
      <c r="AR34" s="514"/>
      <c r="AS34" s="515"/>
      <c r="AT34" s="522"/>
      <c r="AU34" s="523"/>
      <c r="AV34" s="523"/>
      <c r="AW34" s="523"/>
      <c r="AX34" s="523"/>
      <c r="AY34" s="523"/>
      <c r="AZ34" s="523"/>
      <c r="BA34" s="523"/>
      <c r="BB34" s="523"/>
      <c r="BC34" s="523"/>
      <c r="BD34" s="523"/>
      <c r="BE34" s="523"/>
      <c r="BF34" s="523"/>
      <c r="BG34" s="523"/>
      <c r="BH34" s="523"/>
      <c r="BI34" s="523"/>
      <c r="BJ34" s="523"/>
      <c r="BK34" s="523"/>
      <c r="BL34" s="523"/>
      <c r="BM34" s="523"/>
      <c r="BN34" s="523"/>
      <c r="BO34" s="523"/>
      <c r="BP34" s="523"/>
      <c r="BQ34" s="524"/>
      <c r="BR34" s="28"/>
      <c r="BS34" s="28"/>
    </row>
    <row r="35" spans="1:72" s="241" customFormat="1" ht="13.5" customHeight="1">
      <c r="A35" s="27"/>
      <c r="B35" s="30"/>
      <c r="C35" s="30"/>
      <c r="D35" s="258"/>
      <c r="E35" s="258"/>
      <c r="F35" s="258"/>
      <c r="G35" s="258"/>
      <c r="H35" s="258"/>
      <c r="I35" s="30"/>
      <c r="J35" s="30"/>
      <c r="K35" s="30"/>
      <c r="L35" s="258"/>
      <c r="M35" s="258"/>
      <c r="Y35" s="31"/>
      <c r="Z35" s="32"/>
      <c r="AA35" s="32"/>
      <c r="AB35" s="32"/>
      <c r="AC35" s="32"/>
      <c r="AD35" s="32"/>
      <c r="AE35" s="32"/>
      <c r="AF35" s="32"/>
      <c r="AG35" s="32"/>
      <c r="AH35" s="27"/>
      <c r="AI35" s="28"/>
      <c r="AJ35" s="28"/>
      <c r="AK35" s="27"/>
      <c r="AL35" s="30"/>
      <c r="AM35" s="30"/>
      <c r="AN35" s="258"/>
      <c r="AO35" s="258"/>
      <c r="AP35" s="258"/>
      <c r="AQ35" s="258"/>
      <c r="AR35" s="258"/>
      <c r="AS35" s="30"/>
      <c r="AT35" s="30"/>
      <c r="AU35" s="30"/>
      <c r="AV35" s="258"/>
      <c r="AW35" s="258"/>
      <c r="BI35" s="31"/>
      <c r="BJ35" s="32"/>
      <c r="BK35" s="32"/>
      <c r="BL35" s="32"/>
      <c r="BM35" s="32"/>
      <c r="BN35" s="32"/>
      <c r="BO35" s="32"/>
      <c r="BP35" s="32"/>
      <c r="BQ35" s="32"/>
      <c r="BR35" s="27"/>
      <c r="BS35" s="28"/>
    </row>
    <row r="36" spans="1:72" s="241" customFormat="1" ht="13.5" customHeight="1">
      <c r="A36" s="27"/>
      <c r="B36" s="27"/>
      <c r="C36" s="27"/>
      <c r="D36" s="179"/>
      <c r="E36" s="179"/>
      <c r="F36" s="179"/>
      <c r="G36" s="179"/>
      <c r="H36" s="179"/>
      <c r="I36" s="27"/>
      <c r="J36" s="27"/>
      <c r="K36" s="27"/>
      <c r="L36" s="179"/>
      <c r="M36" s="179"/>
      <c r="Y36" s="31"/>
      <c r="Z36" s="32"/>
      <c r="AA36" s="32"/>
      <c r="AB36" s="32"/>
      <c r="AC36" s="32"/>
      <c r="AD36" s="32"/>
      <c r="AE36" s="32"/>
      <c r="AF36" s="32"/>
      <c r="AG36" s="32"/>
      <c r="AH36" s="27"/>
      <c r="AI36" s="28"/>
      <c r="AJ36" s="28"/>
      <c r="AK36" s="27"/>
      <c r="AL36" s="27"/>
      <c r="AM36" s="27"/>
      <c r="AN36" s="179"/>
      <c r="AO36" s="179"/>
      <c r="AP36" s="179"/>
      <c r="AQ36" s="179"/>
      <c r="AR36" s="179"/>
      <c r="AS36" s="27"/>
      <c r="AT36" s="27"/>
      <c r="AU36" s="27"/>
      <c r="AV36" s="179"/>
      <c r="AW36" s="179"/>
      <c r="BI36" s="31"/>
      <c r="BJ36" s="32"/>
      <c r="BK36" s="32"/>
      <c r="BL36" s="32"/>
      <c r="BM36" s="32"/>
      <c r="BN36" s="32"/>
      <c r="BO36" s="32"/>
      <c r="BP36" s="32"/>
      <c r="BQ36" s="32"/>
      <c r="BR36" s="27"/>
      <c r="BS36" s="28"/>
    </row>
    <row r="37" spans="1:72" s="241" customFormat="1" ht="13.5" customHeight="1">
      <c r="A37" s="27"/>
      <c r="B37" s="27"/>
      <c r="C37" s="27"/>
      <c r="D37" s="179"/>
      <c r="E37" s="179"/>
      <c r="F37" s="179"/>
      <c r="G37" s="179"/>
      <c r="H37" s="179"/>
      <c r="I37" s="27"/>
      <c r="J37" s="27"/>
      <c r="K37" s="27"/>
      <c r="L37" s="179"/>
      <c r="M37" s="179"/>
      <c r="Y37" s="31"/>
      <c r="Z37" s="32"/>
      <c r="AA37" s="32"/>
      <c r="AB37" s="32"/>
      <c r="AC37" s="32"/>
      <c r="AD37" s="32"/>
      <c r="AE37" s="32"/>
      <c r="AF37" s="32"/>
      <c r="AG37" s="32"/>
      <c r="AH37" s="27"/>
      <c r="AI37" s="28"/>
      <c r="AJ37" s="28"/>
      <c r="AK37" s="27"/>
      <c r="AL37" s="27"/>
      <c r="AM37" s="27"/>
      <c r="AN37" s="179"/>
      <c r="AO37" s="179"/>
      <c r="AP37" s="179"/>
      <c r="AQ37" s="179"/>
      <c r="AR37" s="179"/>
      <c r="AS37" s="27"/>
      <c r="AT37" s="27"/>
      <c r="AU37" s="27"/>
      <c r="AV37" s="179"/>
      <c r="AW37" s="179"/>
      <c r="BI37" s="31"/>
      <c r="BJ37" s="32"/>
      <c r="BK37" s="32"/>
      <c r="BL37" s="32"/>
      <c r="BM37" s="32"/>
      <c r="BN37" s="32"/>
      <c r="BO37" s="32"/>
      <c r="BP37" s="32"/>
      <c r="BQ37" s="32"/>
      <c r="BR37" s="27"/>
      <c r="BS37" s="28"/>
    </row>
    <row r="38" spans="1:72" s="241" customFormat="1" ht="13.5" customHeight="1">
      <c r="A38" s="27"/>
      <c r="B38" s="27">
        <v>2</v>
      </c>
      <c r="C38" s="27" t="s">
        <v>192</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8"/>
      <c r="AJ38" s="28"/>
      <c r="AK38" s="27"/>
      <c r="AL38" s="27">
        <v>2</v>
      </c>
      <c r="AM38" s="27" t="s">
        <v>192</v>
      </c>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8"/>
      <c r="BT38" s="28"/>
    </row>
    <row r="39" spans="1:72" s="241" customFormat="1" ht="13.5" customHeight="1" thickBot="1">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8"/>
      <c r="AJ39" s="28"/>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8"/>
      <c r="BT39" s="28"/>
    </row>
    <row r="40" spans="1:72" s="35" customFormat="1" ht="13.5" customHeight="1" thickTop="1">
      <c r="A40" s="27"/>
      <c r="B40" s="1249">
        <f>ROUNDDOWN(Z52,-3)</f>
        <v>0</v>
      </c>
      <c r="C40" s="1250"/>
      <c r="D40" s="1250"/>
      <c r="E40" s="1250"/>
      <c r="F40" s="1250"/>
      <c r="G40" s="1250"/>
      <c r="H40" s="1250"/>
      <c r="I40" s="1250"/>
      <c r="J40" s="1250"/>
      <c r="K40" s="1250"/>
      <c r="L40" s="1251"/>
      <c r="M40" s="446" t="s">
        <v>7</v>
      </c>
      <c r="N40" s="27"/>
      <c r="O40" s="27"/>
      <c r="P40" s="27"/>
      <c r="Q40" s="27"/>
      <c r="R40" s="27"/>
      <c r="S40" s="27"/>
      <c r="T40" s="27"/>
      <c r="U40" s="27"/>
      <c r="V40" s="27"/>
      <c r="W40" s="27"/>
      <c r="X40" s="27"/>
      <c r="Y40" s="27"/>
      <c r="Z40" s="27"/>
      <c r="AA40" s="27"/>
      <c r="AB40" s="27"/>
      <c r="AC40" s="27"/>
      <c r="AD40" s="27"/>
      <c r="AE40" s="27"/>
      <c r="AF40" s="27"/>
      <c r="AG40" s="27"/>
      <c r="AH40" s="27"/>
      <c r="AI40" s="28"/>
      <c r="AJ40" s="34"/>
      <c r="AK40" s="27"/>
      <c r="AL40" s="1249">
        <f>ROUNDDOWN(BJ52,-3)</f>
        <v>865000</v>
      </c>
      <c r="AM40" s="1250"/>
      <c r="AN40" s="1250"/>
      <c r="AO40" s="1250"/>
      <c r="AP40" s="1250"/>
      <c r="AQ40" s="1250"/>
      <c r="AR40" s="1250"/>
      <c r="AS40" s="1250"/>
      <c r="AT40" s="1250"/>
      <c r="AU40" s="1250"/>
      <c r="AV40" s="1251"/>
      <c r="AW40" s="446" t="s">
        <v>7</v>
      </c>
      <c r="AX40" s="27"/>
      <c r="AY40" s="27"/>
      <c r="AZ40" s="27"/>
      <c r="BA40" s="27"/>
      <c r="BB40" s="27"/>
      <c r="BC40" s="27"/>
      <c r="BD40" s="27"/>
      <c r="BE40" s="27"/>
      <c r="BF40" s="27"/>
      <c r="BG40" s="27"/>
      <c r="BH40" s="27"/>
      <c r="BI40" s="27"/>
      <c r="BJ40" s="27"/>
      <c r="BK40" s="27"/>
      <c r="BL40" s="27"/>
      <c r="BM40" s="27"/>
      <c r="BN40" s="27"/>
      <c r="BO40" s="27"/>
      <c r="BP40" s="27"/>
      <c r="BQ40" s="27"/>
      <c r="BR40" s="27"/>
      <c r="BS40" s="28"/>
      <c r="BT40" s="28"/>
    </row>
    <row r="41" spans="1:72" s="241" customFormat="1" ht="13.5" customHeight="1" thickBot="1">
      <c r="A41" s="27"/>
      <c r="B41" s="1252"/>
      <c r="C41" s="1253"/>
      <c r="D41" s="1253"/>
      <c r="E41" s="1253"/>
      <c r="F41" s="1253"/>
      <c r="G41" s="1253"/>
      <c r="H41" s="1253"/>
      <c r="I41" s="1253"/>
      <c r="J41" s="1253"/>
      <c r="K41" s="1253"/>
      <c r="L41" s="1254"/>
      <c r="M41" s="447"/>
      <c r="N41" s="27"/>
      <c r="O41" s="27"/>
      <c r="P41" s="27"/>
      <c r="Q41" s="27"/>
      <c r="R41" s="27"/>
      <c r="S41" s="27"/>
      <c r="T41" s="27"/>
      <c r="U41" s="27"/>
      <c r="V41" s="27"/>
      <c r="W41" s="27"/>
      <c r="X41" s="27"/>
      <c r="Y41" s="27"/>
      <c r="Z41" s="27"/>
      <c r="AA41" s="27"/>
      <c r="AB41" s="27"/>
      <c r="AC41" s="27"/>
      <c r="AD41" s="27"/>
      <c r="AE41" s="27"/>
      <c r="AF41" s="27"/>
      <c r="AG41" s="27"/>
      <c r="AH41" s="27"/>
      <c r="AI41" s="28"/>
      <c r="AJ41" s="28"/>
      <c r="AK41" s="27"/>
      <c r="AL41" s="1252"/>
      <c r="AM41" s="1253"/>
      <c r="AN41" s="1253"/>
      <c r="AO41" s="1253"/>
      <c r="AP41" s="1253"/>
      <c r="AQ41" s="1253"/>
      <c r="AR41" s="1253"/>
      <c r="AS41" s="1253"/>
      <c r="AT41" s="1253"/>
      <c r="AU41" s="1253"/>
      <c r="AV41" s="1254"/>
      <c r="AW41" s="447"/>
      <c r="AX41" s="27"/>
      <c r="AY41" s="27"/>
      <c r="AZ41" s="27"/>
      <c r="BA41" s="27"/>
      <c r="BB41" s="27"/>
      <c r="BC41" s="27"/>
      <c r="BD41" s="27"/>
      <c r="BE41" s="27"/>
      <c r="BF41" s="27"/>
      <c r="BG41" s="27"/>
      <c r="BH41" s="27"/>
      <c r="BI41" s="27"/>
      <c r="BJ41" s="27"/>
      <c r="BK41" s="27"/>
      <c r="BL41" s="27"/>
      <c r="BM41" s="27"/>
      <c r="BN41" s="27"/>
      <c r="BO41" s="27"/>
      <c r="BP41" s="27"/>
      <c r="BQ41" s="27"/>
      <c r="BR41" s="27"/>
      <c r="BS41" s="28"/>
      <c r="BT41" s="28"/>
    </row>
    <row r="42" spans="1:72" s="241" customFormat="1" ht="13.5" customHeight="1" thickTop="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8"/>
      <c r="AJ42" s="28"/>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8"/>
      <c r="BT42" s="28"/>
    </row>
    <row r="43" spans="1:72" s="241" customFormat="1" ht="13.5"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8"/>
      <c r="AJ43" s="28"/>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8"/>
      <c r="BT43" s="28"/>
    </row>
    <row r="44" spans="1:72" s="241" customFormat="1" ht="13.5"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8"/>
      <c r="AJ44" s="28"/>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8"/>
      <c r="BT44" s="28"/>
    </row>
    <row r="45" spans="1:72" s="241" customFormat="1" ht="13.5" customHeight="1">
      <c r="A45" s="27"/>
      <c r="B45" s="27">
        <v>3</v>
      </c>
      <c r="C45" s="27" t="s">
        <v>34</v>
      </c>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8"/>
      <c r="AJ45" s="28"/>
      <c r="AK45" s="27"/>
      <c r="AL45" s="27">
        <v>3</v>
      </c>
      <c r="AM45" s="27" t="s">
        <v>34</v>
      </c>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8"/>
      <c r="BT45"/>
    </row>
    <row r="46" spans="1:72" s="241" customFormat="1" ht="13.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8"/>
      <c r="AJ46" s="28"/>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8"/>
      <c r="BT46"/>
    </row>
    <row r="47" spans="1:72" s="241" customFormat="1" ht="13.5" customHeight="1">
      <c r="A47" s="27"/>
      <c r="B47" s="419"/>
      <c r="C47" s="420"/>
      <c r="D47" s="420"/>
      <c r="E47" s="420"/>
      <c r="F47" s="420"/>
      <c r="G47" s="420"/>
      <c r="H47" s="420"/>
      <c r="I47" s="420"/>
      <c r="J47" s="420"/>
      <c r="K47" s="420"/>
      <c r="L47" s="420"/>
      <c r="M47" s="421"/>
      <c r="N47" s="448" t="s">
        <v>176</v>
      </c>
      <c r="O47" s="449"/>
      <c r="P47" s="449"/>
      <c r="Q47" s="449"/>
      <c r="R47" s="449"/>
      <c r="S47" s="449"/>
      <c r="T47" s="448" t="s">
        <v>177</v>
      </c>
      <c r="U47" s="449"/>
      <c r="V47" s="449"/>
      <c r="W47" s="449"/>
      <c r="X47" s="449"/>
      <c r="Y47" s="450"/>
      <c r="Z47" s="448" t="s">
        <v>103</v>
      </c>
      <c r="AA47" s="454"/>
      <c r="AB47" s="454"/>
      <c r="AC47" s="454"/>
      <c r="AD47" s="454"/>
      <c r="AE47" s="454"/>
      <c r="AF47" s="454"/>
      <c r="AG47" s="455"/>
      <c r="AH47" s="36"/>
      <c r="AI47" s="27"/>
      <c r="AJ47" s="28"/>
      <c r="AK47" s="27"/>
      <c r="AL47" s="419"/>
      <c r="AM47" s="420"/>
      <c r="AN47" s="420"/>
      <c r="AO47" s="420"/>
      <c r="AP47" s="420"/>
      <c r="AQ47" s="420"/>
      <c r="AR47" s="420"/>
      <c r="AS47" s="420"/>
      <c r="AT47" s="420"/>
      <c r="AU47" s="420"/>
      <c r="AV47" s="420"/>
      <c r="AW47" s="421"/>
      <c r="AX47" s="448" t="s">
        <v>176</v>
      </c>
      <c r="AY47" s="449"/>
      <c r="AZ47" s="449"/>
      <c r="BA47" s="449"/>
      <c r="BB47" s="449"/>
      <c r="BC47" s="449"/>
      <c r="BD47" s="448" t="s">
        <v>177</v>
      </c>
      <c r="BE47" s="449"/>
      <c r="BF47" s="449"/>
      <c r="BG47" s="449"/>
      <c r="BH47" s="449"/>
      <c r="BI47" s="450"/>
      <c r="BJ47" s="448" t="s">
        <v>103</v>
      </c>
      <c r="BK47" s="454"/>
      <c r="BL47" s="454"/>
      <c r="BM47" s="454"/>
      <c r="BN47" s="454"/>
      <c r="BO47" s="454"/>
      <c r="BP47" s="454"/>
      <c r="BQ47" s="455"/>
      <c r="BR47" s="36"/>
      <c r="BS47" s="27"/>
      <c r="BT47"/>
    </row>
    <row r="48" spans="1:72" s="241" customFormat="1" ht="13.5" customHeight="1">
      <c r="A48" s="27"/>
      <c r="B48" s="425"/>
      <c r="C48" s="426"/>
      <c r="D48" s="426"/>
      <c r="E48" s="426"/>
      <c r="F48" s="426"/>
      <c r="G48" s="426"/>
      <c r="H48" s="426"/>
      <c r="I48" s="426"/>
      <c r="J48" s="426"/>
      <c r="K48" s="426"/>
      <c r="L48" s="426"/>
      <c r="M48" s="427"/>
      <c r="N48" s="451"/>
      <c r="O48" s="452"/>
      <c r="P48" s="452"/>
      <c r="Q48" s="452"/>
      <c r="R48" s="452"/>
      <c r="S48" s="452"/>
      <c r="T48" s="451"/>
      <c r="U48" s="452"/>
      <c r="V48" s="452"/>
      <c r="W48" s="452"/>
      <c r="X48" s="452"/>
      <c r="Y48" s="453"/>
      <c r="Z48" s="456"/>
      <c r="AA48" s="457"/>
      <c r="AB48" s="457"/>
      <c r="AC48" s="457"/>
      <c r="AD48" s="457"/>
      <c r="AE48" s="457"/>
      <c r="AF48" s="457"/>
      <c r="AG48" s="458"/>
      <c r="AH48" s="36"/>
      <c r="AI48" s="27"/>
      <c r="AJ48" s="28"/>
      <c r="AK48" s="27"/>
      <c r="AL48" s="425"/>
      <c r="AM48" s="426"/>
      <c r="AN48" s="426"/>
      <c r="AO48" s="426"/>
      <c r="AP48" s="426"/>
      <c r="AQ48" s="426"/>
      <c r="AR48" s="426"/>
      <c r="AS48" s="426"/>
      <c r="AT48" s="426"/>
      <c r="AU48" s="426"/>
      <c r="AV48" s="426"/>
      <c r="AW48" s="427"/>
      <c r="AX48" s="451"/>
      <c r="AY48" s="452"/>
      <c r="AZ48" s="452"/>
      <c r="BA48" s="452"/>
      <c r="BB48" s="452"/>
      <c r="BC48" s="452"/>
      <c r="BD48" s="451"/>
      <c r="BE48" s="452"/>
      <c r="BF48" s="452"/>
      <c r="BG48" s="452"/>
      <c r="BH48" s="452"/>
      <c r="BI48" s="453"/>
      <c r="BJ48" s="456"/>
      <c r="BK48" s="457"/>
      <c r="BL48" s="457"/>
      <c r="BM48" s="457"/>
      <c r="BN48" s="457"/>
      <c r="BO48" s="457"/>
      <c r="BP48" s="457"/>
      <c r="BQ48" s="458"/>
      <c r="BR48" s="36"/>
      <c r="BS48" s="27"/>
      <c r="BT48"/>
    </row>
    <row r="49" spans="1:72" s="241" customFormat="1" ht="13.5" customHeight="1">
      <c r="A49" s="27"/>
      <c r="B49" s="419" t="s">
        <v>35</v>
      </c>
      <c r="C49" s="420"/>
      <c r="D49" s="420"/>
      <c r="E49" s="420"/>
      <c r="F49" s="420"/>
      <c r="G49" s="420"/>
      <c r="H49" s="420"/>
      <c r="I49" s="420"/>
      <c r="J49" s="420"/>
      <c r="K49" s="420"/>
      <c r="L49" s="420"/>
      <c r="M49" s="421"/>
      <c r="N49" s="367">
        <f>T116</f>
        <v>0</v>
      </c>
      <c r="O49" s="368"/>
      <c r="P49" s="368"/>
      <c r="Q49" s="368"/>
      <c r="R49" s="368"/>
      <c r="S49" s="369"/>
      <c r="T49" s="367">
        <f>U140+U164</f>
        <v>0</v>
      </c>
      <c r="U49" s="368"/>
      <c r="V49" s="368"/>
      <c r="W49" s="368"/>
      <c r="X49" s="368"/>
      <c r="Y49" s="369"/>
      <c r="Z49" s="459">
        <f>N49+T49</f>
        <v>0</v>
      </c>
      <c r="AA49" s="460"/>
      <c r="AB49" s="460"/>
      <c r="AC49" s="460"/>
      <c r="AD49" s="460"/>
      <c r="AE49" s="460"/>
      <c r="AF49" s="460"/>
      <c r="AG49" s="461"/>
      <c r="AH49" s="37"/>
      <c r="AI49" s="27"/>
      <c r="AJ49" s="28"/>
      <c r="AK49" s="27"/>
      <c r="AL49" s="419" t="s">
        <v>35</v>
      </c>
      <c r="AM49" s="420"/>
      <c r="AN49" s="420"/>
      <c r="AO49" s="420"/>
      <c r="AP49" s="420"/>
      <c r="AQ49" s="420"/>
      <c r="AR49" s="420"/>
      <c r="AS49" s="420"/>
      <c r="AT49" s="420"/>
      <c r="AU49" s="420"/>
      <c r="AV49" s="420"/>
      <c r="AW49" s="421"/>
      <c r="AX49" s="367">
        <f>BD116</f>
        <v>265000</v>
      </c>
      <c r="AY49" s="368"/>
      <c r="AZ49" s="368"/>
      <c r="BA49" s="368"/>
      <c r="BB49" s="368"/>
      <c r="BC49" s="369"/>
      <c r="BD49" s="367">
        <f>BE140+BE164</f>
        <v>750000</v>
      </c>
      <c r="BE49" s="368"/>
      <c r="BF49" s="368"/>
      <c r="BG49" s="368"/>
      <c r="BH49" s="368"/>
      <c r="BI49" s="369"/>
      <c r="BJ49" s="459">
        <f>AX49+BD49</f>
        <v>1015000</v>
      </c>
      <c r="BK49" s="460"/>
      <c r="BL49" s="460"/>
      <c r="BM49" s="460"/>
      <c r="BN49" s="460"/>
      <c r="BO49" s="460"/>
      <c r="BP49" s="460"/>
      <c r="BQ49" s="461"/>
      <c r="BR49" s="37"/>
      <c r="BS49" s="27"/>
      <c r="BT49"/>
    </row>
    <row r="50" spans="1:72" s="241" customFormat="1" ht="13.5" customHeight="1">
      <c r="A50" s="27"/>
      <c r="B50" s="422"/>
      <c r="C50" s="423"/>
      <c r="D50" s="423"/>
      <c r="E50" s="423"/>
      <c r="F50" s="423"/>
      <c r="G50" s="423"/>
      <c r="H50" s="423"/>
      <c r="I50" s="423"/>
      <c r="J50" s="423"/>
      <c r="K50" s="423"/>
      <c r="L50" s="423"/>
      <c r="M50" s="424"/>
      <c r="N50" s="370"/>
      <c r="O50" s="371"/>
      <c r="P50" s="371"/>
      <c r="Q50" s="371"/>
      <c r="R50" s="371"/>
      <c r="S50" s="372"/>
      <c r="T50" s="370"/>
      <c r="U50" s="371"/>
      <c r="V50" s="371"/>
      <c r="W50" s="371"/>
      <c r="X50" s="371"/>
      <c r="Y50" s="372"/>
      <c r="Z50" s="462"/>
      <c r="AA50" s="396"/>
      <c r="AB50" s="396"/>
      <c r="AC50" s="396"/>
      <c r="AD50" s="396"/>
      <c r="AE50" s="396"/>
      <c r="AF50" s="396"/>
      <c r="AG50" s="463"/>
      <c r="AH50" s="37"/>
      <c r="AI50" s="27"/>
      <c r="AJ50" s="28"/>
      <c r="AK50" s="27"/>
      <c r="AL50" s="422"/>
      <c r="AM50" s="423"/>
      <c r="AN50" s="423"/>
      <c r="AO50" s="423"/>
      <c r="AP50" s="423"/>
      <c r="AQ50" s="423"/>
      <c r="AR50" s="423"/>
      <c r="AS50" s="423"/>
      <c r="AT50" s="423"/>
      <c r="AU50" s="423"/>
      <c r="AV50" s="423"/>
      <c r="AW50" s="424"/>
      <c r="AX50" s="370"/>
      <c r="AY50" s="371"/>
      <c r="AZ50" s="371"/>
      <c r="BA50" s="371"/>
      <c r="BB50" s="371"/>
      <c r="BC50" s="372"/>
      <c r="BD50" s="370"/>
      <c r="BE50" s="371"/>
      <c r="BF50" s="371"/>
      <c r="BG50" s="371"/>
      <c r="BH50" s="371"/>
      <c r="BI50" s="372"/>
      <c r="BJ50" s="462"/>
      <c r="BK50" s="396"/>
      <c r="BL50" s="396"/>
      <c r="BM50" s="396"/>
      <c r="BN50" s="396"/>
      <c r="BO50" s="396"/>
      <c r="BP50" s="396"/>
      <c r="BQ50" s="463"/>
      <c r="BR50" s="37"/>
      <c r="BS50" s="27"/>
      <c r="BT50"/>
    </row>
    <row r="51" spans="1:72" s="241" customFormat="1" ht="13.5" customHeight="1" thickBot="1">
      <c r="A51" s="27"/>
      <c r="B51" s="425"/>
      <c r="C51" s="426"/>
      <c r="D51" s="426"/>
      <c r="E51" s="426"/>
      <c r="F51" s="426"/>
      <c r="G51" s="426"/>
      <c r="H51" s="426"/>
      <c r="I51" s="426"/>
      <c r="J51" s="426"/>
      <c r="K51" s="426"/>
      <c r="L51" s="426"/>
      <c r="M51" s="427"/>
      <c r="N51" s="373"/>
      <c r="O51" s="374"/>
      <c r="P51" s="374"/>
      <c r="Q51" s="374"/>
      <c r="R51" s="374"/>
      <c r="S51" s="375"/>
      <c r="T51" s="373"/>
      <c r="U51" s="374"/>
      <c r="V51" s="374"/>
      <c r="W51" s="374"/>
      <c r="X51" s="374"/>
      <c r="Y51" s="375"/>
      <c r="Z51" s="462"/>
      <c r="AA51" s="396"/>
      <c r="AB51" s="396"/>
      <c r="AC51" s="396"/>
      <c r="AD51" s="396"/>
      <c r="AE51" s="396"/>
      <c r="AF51" s="396"/>
      <c r="AG51" s="463"/>
      <c r="AH51" s="37"/>
      <c r="AI51" s="27"/>
      <c r="AJ51" s="28"/>
      <c r="AK51" s="27"/>
      <c r="AL51" s="425"/>
      <c r="AM51" s="426"/>
      <c r="AN51" s="426"/>
      <c r="AO51" s="426"/>
      <c r="AP51" s="426"/>
      <c r="AQ51" s="426"/>
      <c r="AR51" s="426"/>
      <c r="AS51" s="426"/>
      <c r="AT51" s="426"/>
      <c r="AU51" s="426"/>
      <c r="AV51" s="426"/>
      <c r="AW51" s="427"/>
      <c r="AX51" s="373"/>
      <c r="AY51" s="374"/>
      <c r="AZ51" s="374"/>
      <c r="BA51" s="374"/>
      <c r="BB51" s="374"/>
      <c r="BC51" s="375"/>
      <c r="BD51" s="373"/>
      <c r="BE51" s="374"/>
      <c r="BF51" s="374"/>
      <c r="BG51" s="374"/>
      <c r="BH51" s="374"/>
      <c r="BI51" s="375"/>
      <c r="BJ51" s="462"/>
      <c r="BK51" s="396"/>
      <c r="BL51" s="396"/>
      <c r="BM51" s="396"/>
      <c r="BN51" s="396"/>
      <c r="BO51" s="396"/>
      <c r="BP51" s="396"/>
      <c r="BQ51" s="463"/>
      <c r="BR51" s="37"/>
      <c r="BS51" s="27"/>
      <c r="BT51"/>
    </row>
    <row r="52" spans="1:72" s="241" customFormat="1" ht="13.5" customHeight="1">
      <c r="A52" s="27"/>
      <c r="B52" s="419" t="s">
        <v>157</v>
      </c>
      <c r="C52" s="420"/>
      <c r="D52" s="420"/>
      <c r="E52" s="420"/>
      <c r="F52" s="420"/>
      <c r="G52" s="420"/>
      <c r="H52" s="420"/>
      <c r="I52" s="420"/>
      <c r="J52" s="420"/>
      <c r="K52" s="420"/>
      <c r="L52" s="420"/>
      <c r="M52" s="421"/>
      <c r="N52" s="367">
        <f>T122</f>
        <v>0</v>
      </c>
      <c r="O52" s="368"/>
      <c r="P52" s="368"/>
      <c r="Q52" s="368"/>
      <c r="R52" s="368"/>
      <c r="S52" s="369"/>
      <c r="T52" s="367">
        <f>U146+U170</f>
        <v>0</v>
      </c>
      <c r="U52" s="368"/>
      <c r="V52" s="368"/>
      <c r="W52" s="368"/>
      <c r="X52" s="368"/>
      <c r="Y52" s="368"/>
      <c r="Z52" s="392">
        <f>N52+T52</f>
        <v>0</v>
      </c>
      <c r="AA52" s="393"/>
      <c r="AB52" s="393"/>
      <c r="AC52" s="393"/>
      <c r="AD52" s="393"/>
      <c r="AE52" s="393"/>
      <c r="AF52" s="393"/>
      <c r="AG52" s="394"/>
      <c r="AH52" s="248"/>
      <c r="AI52" s="27"/>
      <c r="AJ52" s="28"/>
      <c r="AK52" s="27"/>
      <c r="AL52" s="419" t="s">
        <v>157</v>
      </c>
      <c r="AM52" s="420"/>
      <c r="AN52" s="420"/>
      <c r="AO52" s="420"/>
      <c r="AP52" s="420"/>
      <c r="AQ52" s="420"/>
      <c r="AR52" s="420"/>
      <c r="AS52" s="420"/>
      <c r="AT52" s="420"/>
      <c r="AU52" s="420"/>
      <c r="AV52" s="420"/>
      <c r="AW52" s="421"/>
      <c r="AX52" s="367">
        <f>BD122</f>
        <v>265000</v>
      </c>
      <c r="AY52" s="368"/>
      <c r="AZ52" s="368"/>
      <c r="BA52" s="368"/>
      <c r="BB52" s="368"/>
      <c r="BC52" s="369"/>
      <c r="BD52" s="367">
        <f>BE146+BE170</f>
        <v>600000</v>
      </c>
      <c r="BE52" s="368"/>
      <c r="BF52" s="368"/>
      <c r="BG52" s="368"/>
      <c r="BH52" s="368"/>
      <c r="BI52" s="368"/>
      <c r="BJ52" s="392">
        <f>AX52+BD52</f>
        <v>865000</v>
      </c>
      <c r="BK52" s="393"/>
      <c r="BL52" s="393"/>
      <c r="BM52" s="393"/>
      <c r="BN52" s="393"/>
      <c r="BO52" s="393"/>
      <c r="BP52" s="393"/>
      <c r="BQ52" s="394"/>
      <c r="BR52" s="248"/>
      <c r="BS52" s="27"/>
      <c r="BT52"/>
    </row>
    <row r="53" spans="1:72" s="241" customFormat="1" ht="13.5" customHeight="1">
      <c r="A53" s="27"/>
      <c r="B53" s="422"/>
      <c r="C53" s="423"/>
      <c r="D53" s="423"/>
      <c r="E53" s="423"/>
      <c r="F53" s="423"/>
      <c r="G53" s="423"/>
      <c r="H53" s="423"/>
      <c r="I53" s="423"/>
      <c r="J53" s="423"/>
      <c r="K53" s="423"/>
      <c r="L53" s="423"/>
      <c r="M53" s="424"/>
      <c r="N53" s="370"/>
      <c r="O53" s="371"/>
      <c r="P53" s="371"/>
      <c r="Q53" s="371"/>
      <c r="R53" s="371"/>
      <c r="S53" s="372"/>
      <c r="T53" s="370"/>
      <c r="U53" s="371"/>
      <c r="V53" s="371"/>
      <c r="W53" s="371"/>
      <c r="X53" s="371"/>
      <c r="Y53" s="376"/>
      <c r="Z53" s="395"/>
      <c r="AA53" s="396"/>
      <c r="AB53" s="396"/>
      <c r="AC53" s="396"/>
      <c r="AD53" s="396"/>
      <c r="AE53" s="396"/>
      <c r="AF53" s="396"/>
      <c r="AG53" s="397"/>
      <c r="AH53" s="248"/>
      <c r="AI53" s="27"/>
      <c r="AJ53" s="28"/>
      <c r="AK53" s="27"/>
      <c r="AL53" s="422"/>
      <c r="AM53" s="423"/>
      <c r="AN53" s="423"/>
      <c r="AO53" s="423"/>
      <c r="AP53" s="423"/>
      <c r="AQ53" s="423"/>
      <c r="AR53" s="423"/>
      <c r="AS53" s="423"/>
      <c r="AT53" s="423"/>
      <c r="AU53" s="423"/>
      <c r="AV53" s="423"/>
      <c r="AW53" s="424"/>
      <c r="AX53" s="370"/>
      <c r="AY53" s="371"/>
      <c r="AZ53" s="371"/>
      <c r="BA53" s="371"/>
      <c r="BB53" s="371"/>
      <c r="BC53" s="372"/>
      <c r="BD53" s="370"/>
      <c r="BE53" s="371"/>
      <c r="BF53" s="371"/>
      <c r="BG53" s="371"/>
      <c r="BH53" s="371"/>
      <c r="BI53" s="376"/>
      <c r="BJ53" s="395"/>
      <c r="BK53" s="396"/>
      <c r="BL53" s="396"/>
      <c r="BM53" s="396"/>
      <c r="BN53" s="396"/>
      <c r="BO53" s="396"/>
      <c r="BP53" s="396"/>
      <c r="BQ53" s="397"/>
      <c r="BR53" s="248"/>
      <c r="BS53" s="27"/>
      <c r="BT53"/>
    </row>
    <row r="54" spans="1:72" s="241" customFormat="1" ht="13.5" customHeight="1" thickBot="1">
      <c r="A54" s="27"/>
      <c r="B54" s="425"/>
      <c r="C54" s="426"/>
      <c r="D54" s="426"/>
      <c r="E54" s="426"/>
      <c r="F54" s="426"/>
      <c r="G54" s="426"/>
      <c r="H54" s="426"/>
      <c r="I54" s="426"/>
      <c r="J54" s="426"/>
      <c r="K54" s="426"/>
      <c r="L54" s="426"/>
      <c r="M54" s="427"/>
      <c r="N54" s="373"/>
      <c r="O54" s="374"/>
      <c r="P54" s="374"/>
      <c r="Q54" s="374"/>
      <c r="R54" s="374"/>
      <c r="S54" s="375"/>
      <c r="T54" s="373"/>
      <c r="U54" s="374"/>
      <c r="V54" s="374"/>
      <c r="W54" s="374"/>
      <c r="X54" s="374"/>
      <c r="Y54" s="374"/>
      <c r="Z54" s="398"/>
      <c r="AA54" s="399"/>
      <c r="AB54" s="399"/>
      <c r="AC54" s="399"/>
      <c r="AD54" s="399"/>
      <c r="AE54" s="399"/>
      <c r="AF54" s="399"/>
      <c r="AG54" s="400"/>
      <c r="AH54" s="248"/>
      <c r="AI54" s="27"/>
      <c r="AJ54" s="28"/>
      <c r="AK54" s="27"/>
      <c r="AL54" s="425"/>
      <c r="AM54" s="426"/>
      <c r="AN54" s="426"/>
      <c r="AO54" s="426"/>
      <c r="AP54" s="426"/>
      <c r="AQ54" s="426"/>
      <c r="AR54" s="426"/>
      <c r="AS54" s="426"/>
      <c r="AT54" s="426"/>
      <c r="AU54" s="426"/>
      <c r="AV54" s="426"/>
      <c r="AW54" s="427"/>
      <c r="AX54" s="373"/>
      <c r="AY54" s="374"/>
      <c r="AZ54" s="374"/>
      <c r="BA54" s="374"/>
      <c r="BB54" s="374"/>
      <c r="BC54" s="375"/>
      <c r="BD54" s="373"/>
      <c r="BE54" s="374"/>
      <c r="BF54" s="374"/>
      <c r="BG54" s="374"/>
      <c r="BH54" s="374"/>
      <c r="BI54" s="374"/>
      <c r="BJ54" s="398"/>
      <c r="BK54" s="399"/>
      <c r="BL54" s="399"/>
      <c r="BM54" s="399"/>
      <c r="BN54" s="399"/>
      <c r="BO54" s="399"/>
      <c r="BP54" s="399"/>
      <c r="BQ54" s="400"/>
      <c r="BR54" s="248"/>
      <c r="BS54" s="27"/>
      <c r="BT54"/>
    </row>
    <row r="55" spans="1:72" s="35" customFormat="1" ht="13.5" customHeight="1">
      <c r="A55" s="241"/>
      <c r="B55" s="377" t="s">
        <v>166</v>
      </c>
      <c r="C55" s="378"/>
      <c r="D55" s="378"/>
      <c r="E55" s="378"/>
      <c r="F55" s="378"/>
      <c r="G55" s="378"/>
      <c r="H55" s="378"/>
      <c r="I55" s="378"/>
      <c r="J55" s="378"/>
      <c r="K55" s="378"/>
      <c r="L55" s="378"/>
      <c r="M55" s="378"/>
      <c r="N55" s="378"/>
      <c r="O55" s="378"/>
      <c r="P55" s="378"/>
      <c r="Q55" s="378"/>
      <c r="R55" s="378"/>
      <c r="S55" s="378"/>
      <c r="T55" s="378"/>
      <c r="U55" s="378"/>
      <c r="V55" s="378"/>
      <c r="W55" s="378"/>
      <c r="X55" s="378"/>
      <c r="Y55" s="379"/>
      <c r="Z55" s="386">
        <f>Z49-Z52</f>
        <v>0</v>
      </c>
      <c r="AA55" s="387"/>
      <c r="AB55" s="387"/>
      <c r="AC55" s="387"/>
      <c r="AD55" s="387"/>
      <c r="AE55" s="387"/>
      <c r="AF55" s="387"/>
      <c r="AG55" s="388"/>
      <c r="AH55" s="37"/>
      <c r="AI55" s="27"/>
      <c r="AJ55" s="34"/>
      <c r="AK55" s="241"/>
      <c r="AL55" s="377" t="s">
        <v>166</v>
      </c>
      <c r="AM55" s="378"/>
      <c r="AN55" s="378"/>
      <c r="AO55" s="378"/>
      <c r="AP55" s="378"/>
      <c r="AQ55" s="378"/>
      <c r="AR55" s="378"/>
      <c r="AS55" s="378"/>
      <c r="AT55" s="378"/>
      <c r="AU55" s="378"/>
      <c r="AV55" s="378"/>
      <c r="AW55" s="378"/>
      <c r="AX55" s="378"/>
      <c r="AY55" s="378"/>
      <c r="AZ55" s="378"/>
      <c r="BA55" s="378"/>
      <c r="BB55" s="378"/>
      <c r="BC55" s="378"/>
      <c r="BD55" s="378"/>
      <c r="BE55" s="378"/>
      <c r="BF55" s="378"/>
      <c r="BG55" s="378"/>
      <c r="BH55" s="378"/>
      <c r="BI55" s="379"/>
      <c r="BJ55" s="386">
        <f>BJ49-BJ52</f>
        <v>150000</v>
      </c>
      <c r="BK55" s="387"/>
      <c r="BL55" s="387"/>
      <c r="BM55" s="387"/>
      <c r="BN55" s="387"/>
      <c r="BO55" s="387"/>
      <c r="BP55" s="387"/>
      <c r="BQ55" s="388"/>
      <c r="BR55" s="37"/>
      <c r="BS55" s="27"/>
      <c r="BT55"/>
    </row>
    <row r="56" spans="1:72" s="35" customFormat="1" ht="13.5" customHeight="1">
      <c r="A56" s="241"/>
      <c r="B56" s="380"/>
      <c r="C56" s="381"/>
      <c r="D56" s="381"/>
      <c r="E56" s="381"/>
      <c r="F56" s="381"/>
      <c r="G56" s="381"/>
      <c r="H56" s="381"/>
      <c r="I56" s="381"/>
      <c r="J56" s="381"/>
      <c r="K56" s="381"/>
      <c r="L56" s="381"/>
      <c r="M56" s="381"/>
      <c r="N56" s="381"/>
      <c r="O56" s="381"/>
      <c r="P56" s="381"/>
      <c r="Q56" s="381"/>
      <c r="R56" s="381"/>
      <c r="S56" s="381"/>
      <c r="T56" s="381"/>
      <c r="U56" s="381"/>
      <c r="V56" s="381"/>
      <c r="W56" s="381"/>
      <c r="X56" s="381"/>
      <c r="Y56" s="382"/>
      <c r="Z56" s="386"/>
      <c r="AA56" s="387"/>
      <c r="AB56" s="387"/>
      <c r="AC56" s="387"/>
      <c r="AD56" s="387"/>
      <c r="AE56" s="387"/>
      <c r="AF56" s="387"/>
      <c r="AG56" s="388"/>
      <c r="AH56" s="37"/>
      <c r="AI56" s="27"/>
      <c r="AJ56" s="34"/>
      <c r="AK56" s="241"/>
      <c r="AL56" s="380"/>
      <c r="AM56" s="381"/>
      <c r="AN56" s="381"/>
      <c r="AO56" s="381"/>
      <c r="AP56" s="381"/>
      <c r="AQ56" s="381"/>
      <c r="AR56" s="381"/>
      <c r="AS56" s="381"/>
      <c r="AT56" s="381"/>
      <c r="AU56" s="381"/>
      <c r="AV56" s="381"/>
      <c r="AW56" s="381"/>
      <c r="AX56" s="381"/>
      <c r="AY56" s="381"/>
      <c r="AZ56" s="381"/>
      <c r="BA56" s="381"/>
      <c r="BB56" s="381"/>
      <c r="BC56" s="381"/>
      <c r="BD56" s="381"/>
      <c r="BE56" s="381"/>
      <c r="BF56" s="381"/>
      <c r="BG56" s="381"/>
      <c r="BH56" s="381"/>
      <c r="BI56" s="382"/>
      <c r="BJ56" s="386"/>
      <c r="BK56" s="387"/>
      <c r="BL56" s="387"/>
      <c r="BM56" s="387"/>
      <c r="BN56" s="387"/>
      <c r="BO56" s="387"/>
      <c r="BP56" s="387"/>
      <c r="BQ56" s="388"/>
      <c r="BR56" s="37"/>
      <c r="BS56" s="27"/>
      <c r="BT56"/>
    </row>
    <row r="57" spans="1:72" s="35" customFormat="1" ht="13.5" customHeight="1">
      <c r="A57" s="241"/>
      <c r="B57" s="383"/>
      <c r="C57" s="384"/>
      <c r="D57" s="384"/>
      <c r="E57" s="384"/>
      <c r="F57" s="384"/>
      <c r="G57" s="384"/>
      <c r="H57" s="384"/>
      <c r="I57" s="384"/>
      <c r="J57" s="384"/>
      <c r="K57" s="384"/>
      <c r="L57" s="384"/>
      <c r="M57" s="384"/>
      <c r="N57" s="384"/>
      <c r="O57" s="384"/>
      <c r="P57" s="384"/>
      <c r="Q57" s="384"/>
      <c r="R57" s="384"/>
      <c r="S57" s="384"/>
      <c r="T57" s="384"/>
      <c r="U57" s="384"/>
      <c r="V57" s="384"/>
      <c r="W57" s="384"/>
      <c r="X57" s="384"/>
      <c r="Y57" s="385"/>
      <c r="Z57" s="389"/>
      <c r="AA57" s="390"/>
      <c r="AB57" s="390"/>
      <c r="AC57" s="390"/>
      <c r="AD57" s="390"/>
      <c r="AE57" s="390"/>
      <c r="AF57" s="390"/>
      <c r="AG57" s="391"/>
      <c r="AH57" s="37"/>
      <c r="AI57" s="27"/>
      <c r="AJ57" s="34"/>
      <c r="AK57" s="241"/>
      <c r="AL57" s="383"/>
      <c r="AM57" s="384"/>
      <c r="AN57" s="384"/>
      <c r="AO57" s="384"/>
      <c r="AP57" s="384"/>
      <c r="AQ57" s="384"/>
      <c r="AR57" s="384"/>
      <c r="AS57" s="384"/>
      <c r="AT57" s="384"/>
      <c r="AU57" s="384"/>
      <c r="AV57" s="384"/>
      <c r="AW57" s="384"/>
      <c r="AX57" s="384"/>
      <c r="AY57" s="384"/>
      <c r="AZ57" s="384"/>
      <c r="BA57" s="384"/>
      <c r="BB57" s="384"/>
      <c r="BC57" s="384"/>
      <c r="BD57" s="384"/>
      <c r="BE57" s="384"/>
      <c r="BF57" s="384"/>
      <c r="BG57" s="384"/>
      <c r="BH57" s="384"/>
      <c r="BI57" s="385"/>
      <c r="BJ57" s="389"/>
      <c r="BK57" s="390"/>
      <c r="BL57" s="390"/>
      <c r="BM57" s="390"/>
      <c r="BN57" s="390"/>
      <c r="BO57" s="390"/>
      <c r="BP57" s="390"/>
      <c r="BQ57" s="391"/>
      <c r="BR57" s="37"/>
      <c r="BS57" s="27"/>
      <c r="BT57"/>
    </row>
    <row r="58" spans="1:72" s="35" customFormat="1" ht="13.5" customHeight="1">
      <c r="A58" s="241"/>
      <c r="B58" s="241" t="s">
        <v>156</v>
      </c>
      <c r="C58" s="30" t="s">
        <v>240</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241"/>
      <c r="AI58" s="28"/>
      <c r="AJ58" s="34"/>
      <c r="AK58" s="241"/>
      <c r="AL58" s="241" t="s">
        <v>156</v>
      </c>
      <c r="AM58" s="30" t="s">
        <v>163</v>
      </c>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241"/>
      <c r="BS58" s="28"/>
      <c r="BT58"/>
    </row>
    <row r="59" spans="1:72" s="35" customFormat="1" ht="13.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8"/>
      <c r="AJ59" s="34"/>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8"/>
    </row>
    <row r="60" spans="1:72">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8"/>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241"/>
      <c r="BL60" s="241"/>
      <c r="BM60" s="241"/>
      <c r="BN60" s="241"/>
      <c r="BO60" s="241"/>
      <c r="BP60" s="241"/>
      <c r="BQ60" s="241"/>
      <c r="BR60" s="241"/>
      <c r="BS60" s="28"/>
    </row>
    <row r="61" spans="1:72">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8"/>
      <c r="AK61" s="241"/>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1"/>
      <c r="BH61" s="241"/>
      <c r="BI61" s="241"/>
      <c r="BJ61" s="241"/>
      <c r="BK61" s="241"/>
      <c r="BL61" s="241"/>
      <c r="BM61" s="241"/>
      <c r="BN61" s="241"/>
      <c r="BO61" s="241"/>
      <c r="BP61" s="241"/>
      <c r="BQ61" s="241"/>
      <c r="BR61" s="241"/>
      <c r="BS61" s="28"/>
    </row>
    <row r="62" spans="1:72">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8"/>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8"/>
    </row>
    <row r="63" spans="1:72">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8"/>
      <c r="AK63" s="241"/>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8"/>
    </row>
    <row r="64" spans="1:72">
      <c r="A64" s="111" t="s">
        <v>154</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148"/>
      <c r="Z64" s="148"/>
      <c r="AA64" s="147"/>
      <c r="AB64" s="147"/>
      <c r="AC64" s="147"/>
      <c r="AD64" s="147"/>
      <c r="AE64" s="147"/>
      <c r="AF64" s="147"/>
      <c r="AG64" s="147"/>
      <c r="AH64" s="49"/>
      <c r="AI64" s="33"/>
      <c r="AK64" s="111" t="s">
        <v>154</v>
      </c>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148"/>
      <c r="BJ64" s="148"/>
      <c r="BK64" s="147"/>
      <c r="BL64" s="147"/>
      <c r="BM64" s="147"/>
      <c r="BN64" s="147"/>
      <c r="BO64" s="147"/>
      <c r="BP64" s="147"/>
      <c r="BQ64" s="147"/>
      <c r="BR64" s="49"/>
      <c r="BS64" s="33"/>
    </row>
    <row r="65" spans="1:71" customFormat="1">
      <c r="A65" s="111"/>
      <c r="B65" s="239"/>
      <c r="C65" s="48"/>
      <c r="D65" s="48"/>
      <c r="E65" s="48"/>
      <c r="F65" s="48"/>
      <c r="G65" s="48"/>
      <c r="H65" s="48"/>
      <c r="I65" s="48"/>
      <c r="J65" s="48"/>
      <c r="K65" s="48"/>
      <c r="L65" s="48"/>
      <c r="M65" s="48"/>
      <c r="N65" s="147"/>
      <c r="O65" s="147"/>
      <c r="P65" s="147"/>
      <c r="Q65" s="147"/>
      <c r="R65" s="147"/>
      <c r="S65" s="147"/>
      <c r="T65" s="148"/>
      <c r="U65" s="148"/>
      <c r="V65" s="148"/>
      <c r="W65" s="148"/>
      <c r="X65" s="148"/>
      <c r="Y65" s="464" t="s">
        <v>55</v>
      </c>
      <c r="Z65" s="464"/>
      <c r="AA65" s="464"/>
      <c r="AB65" s="1201" t="s">
        <v>160</v>
      </c>
      <c r="AC65" s="1202"/>
      <c r="AD65" s="1202"/>
      <c r="AE65" s="1202"/>
      <c r="AF65" s="1202"/>
      <c r="AG65" s="1202"/>
      <c r="AH65" s="1202"/>
      <c r="AI65" s="1202"/>
      <c r="AK65" s="111"/>
      <c r="AL65" s="239"/>
      <c r="AM65" s="48"/>
      <c r="AN65" s="48"/>
      <c r="AO65" s="48"/>
      <c r="AP65" s="48"/>
      <c r="AQ65" s="48"/>
      <c r="AR65" s="48"/>
      <c r="AS65" s="48"/>
      <c r="AT65" s="48"/>
      <c r="AU65" s="48"/>
      <c r="AV65" s="48"/>
      <c r="AW65" s="48"/>
      <c r="AX65" s="147"/>
      <c r="AY65" s="147"/>
      <c r="AZ65" s="147"/>
      <c r="BA65" s="147"/>
      <c r="BB65" s="147"/>
      <c r="BC65" s="147"/>
      <c r="BD65" s="148"/>
      <c r="BE65" s="148"/>
      <c r="BF65" s="148"/>
      <c r="BG65" s="148"/>
      <c r="BH65" s="148"/>
      <c r="BI65" s="464" t="s">
        <v>55</v>
      </c>
      <c r="BJ65" s="464"/>
      <c r="BK65" s="464"/>
      <c r="BL65" s="1201" t="s">
        <v>227</v>
      </c>
      <c r="BM65" s="1202"/>
      <c r="BN65" s="1202"/>
      <c r="BO65" s="1202"/>
      <c r="BP65" s="1202"/>
      <c r="BQ65" s="1202"/>
      <c r="BR65" s="1202"/>
      <c r="BS65" s="1202"/>
    </row>
    <row r="66" spans="1:71" s="263" customFormat="1">
      <c r="A66" s="264"/>
      <c r="B66" s="239"/>
      <c r="C66" s="48"/>
      <c r="D66" s="48"/>
      <c r="E66" s="48"/>
      <c r="F66" s="48"/>
      <c r="G66" s="48"/>
      <c r="H66" s="48"/>
      <c r="I66" s="48"/>
      <c r="J66" s="48"/>
      <c r="K66" s="48"/>
      <c r="L66" s="48"/>
      <c r="M66" s="48"/>
      <c r="N66" s="147"/>
      <c r="O66" s="147"/>
      <c r="P66" s="147"/>
      <c r="Q66" s="147"/>
      <c r="R66" s="147"/>
      <c r="S66" s="147"/>
      <c r="T66" s="148"/>
      <c r="U66" s="148"/>
      <c r="V66" s="148"/>
      <c r="W66" s="148"/>
      <c r="X66" s="148"/>
      <c r="Y66" s="265"/>
      <c r="Z66" s="265"/>
      <c r="AA66" s="265"/>
      <c r="AB66" s="243"/>
      <c r="AC66" s="244"/>
      <c r="AD66" s="244"/>
      <c r="AE66" s="244"/>
      <c r="AF66" s="244"/>
      <c r="AG66" s="244"/>
      <c r="AH66" s="244"/>
      <c r="AI66" s="244"/>
      <c r="AK66" s="264"/>
      <c r="AL66" s="239"/>
      <c r="AM66" s="48"/>
      <c r="AN66" s="48"/>
      <c r="AO66" s="48"/>
      <c r="AP66" s="48"/>
      <c r="AQ66" s="48"/>
      <c r="AR66" s="48"/>
      <c r="AS66" s="48"/>
      <c r="AT66" s="48"/>
      <c r="AU66" s="48"/>
      <c r="AV66" s="48"/>
      <c r="AW66" s="48"/>
      <c r="AX66" s="147"/>
      <c r="AY66" s="147"/>
      <c r="AZ66" s="147"/>
      <c r="BA66" s="147"/>
      <c r="BB66" s="147"/>
      <c r="BC66" s="147"/>
      <c r="BD66" s="148"/>
      <c r="BE66" s="148"/>
      <c r="BF66" s="148"/>
      <c r="BG66" s="148"/>
      <c r="BH66" s="148"/>
      <c r="BI66" s="265"/>
      <c r="BJ66" s="265"/>
      <c r="BK66" s="265"/>
      <c r="BL66" s="243"/>
      <c r="BM66" s="244"/>
      <c r="BN66" s="244"/>
      <c r="BO66" s="244"/>
      <c r="BP66" s="244"/>
      <c r="BQ66" s="244"/>
      <c r="BR66" s="244"/>
      <c r="BS66" s="244"/>
    </row>
    <row r="67" spans="1:71" customFormat="1">
      <c r="A67" s="241"/>
      <c r="B67" s="241">
        <v>4</v>
      </c>
      <c r="C67" s="241" t="s">
        <v>170</v>
      </c>
      <c r="D67" s="241"/>
      <c r="E67" s="241"/>
      <c r="F67" s="241"/>
      <c r="G67" s="241"/>
      <c r="H67" s="241"/>
      <c r="I67" s="241"/>
      <c r="J67" s="241"/>
      <c r="K67" s="241"/>
      <c r="L67" s="241"/>
      <c r="M67" s="241"/>
      <c r="N67" s="241"/>
      <c r="O67" s="241"/>
      <c r="P67" s="241"/>
      <c r="Q67" s="241"/>
      <c r="R67" s="241"/>
      <c r="S67" s="241"/>
      <c r="T67" s="241"/>
      <c r="U67" s="241"/>
      <c r="V67" s="241"/>
      <c r="W67" s="241"/>
      <c r="X67" s="241"/>
      <c r="Y67" s="252"/>
      <c r="Z67" s="252"/>
      <c r="AA67" s="252"/>
      <c r="AB67" s="243"/>
      <c r="AC67" s="244"/>
      <c r="AD67" s="244"/>
      <c r="AE67" s="244"/>
      <c r="AF67" s="244"/>
      <c r="AG67" s="244"/>
      <c r="AH67" s="244"/>
      <c r="AI67" s="244"/>
      <c r="AK67" s="241"/>
      <c r="AL67" s="241">
        <v>4</v>
      </c>
      <c r="AM67" s="241" t="s">
        <v>170</v>
      </c>
      <c r="AN67" s="241"/>
      <c r="AO67" s="241"/>
      <c r="AP67" s="241"/>
      <c r="AQ67" s="241"/>
      <c r="AR67" s="241"/>
      <c r="AS67" s="241"/>
      <c r="AT67" s="241"/>
      <c r="AU67" s="241"/>
      <c r="AV67" s="241"/>
      <c r="AW67" s="241"/>
      <c r="AX67" s="241"/>
      <c r="AY67" s="241"/>
      <c r="AZ67" s="241"/>
      <c r="BA67" s="241"/>
      <c r="BB67" s="241"/>
      <c r="BC67" s="241"/>
      <c r="BD67" s="241"/>
      <c r="BE67" s="241"/>
      <c r="BF67" s="241"/>
      <c r="BG67" s="241"/>
      <c r="BH67" s="241"/>
      <c r="BI67" s="270"/>
      <c r="BJ67" s="270"/>
      <c r="BK67" s="270"/>
      <c r="BL67" s="243"/>
      <c r="BM67" s="244"/>
      <c r="BN67" s="244"/>
      <c r="BO67" s="244"/>
      <c r="BP67" s="244"/>
      <c r="BQ67" s="244"/>
      <c r="BR67" s="244"/>
      <c r="BS67" s="244"/>
    </row>
    <row r="68" spans="1:71" customForma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60"/>
      <c r="Z68" s="260"/>
      <c r="AA68" s="260"/>
      <c r="AB68" s="243"/>
      <c r="AC68" s="244"/>
      <c r="AD68" s="244"/>
      <c r="AE68" s="244"/>
      <c r="AF68" s="244"/>
      <c r="AG68" s="244"/>
      <c r="AH68" s="244"/>
      <c r="AI68" s="244"/>
      <c r="AK68" s="241"/>
      <c r="AL68" s="241"/>
      <c r="AM68" s="241"/>
      <c r="AN68" s="241"/>
      <c r="AO68" s="241"/>
      <c r="AP68" s="241"/>
      <c r="AQ68" s="241"/>
      <c r="AR68" s="241"/>
      <c r="AS68" s="241"/>
      <c r="AT68" s="241"/>
      <c r="AU68" s="241"/>
      <c r="AV68" s="241"/>
      <c r="AW68" s="241"/>
      <c r="AX68" s="241"/>
      <c r="AY68" s="241"/>
      <c r="AZ68" s="241"/>
      <c r="BA68" s="241"/>
      <c r="BB68" s="241"/>
      <c r="BC68" s="241"/>
      <c r="BD68" s="241"/>
      <c r="BE68" s="241"/>
      <c r="BF68" s="241"/>
      <c r="BG68" s="241"/>
      <c r="BH68" s="241"/>
      <c r="BI68" s="270"/>
      <c r="BJ68" s="270"/>
      <c r="BK68" s="270"/>
      <c r="BL68" s="243"/>
      <c r="BM68" s="244"/>
      <c r="BN68" s="244"/>
      <c r="BO68" s="244"/>
      <c r="BP68" s="244"/>
      <c r="BQ68" s="244"/>
      <c r="BR68" s="244"/>
      <c r="BS68" s="244"/>
    </row>
    <row r="69" spans="1:71" customFormat="1" ht="13.15" customHeight="1">
      <c r="A69" s="241"/>
      <c r="B69" s="493" t="s">
        <v>191</v>
      </c>
      <c r="C69" s="494"/>
      <c r="D69" s="494"/>
      <c r="E69" s="494"/>
      <c r="F69" s="494"/>
      <c r="G69" s="494"/>
      <c r="H69" s="494"/>
      <c r="I69" s="495"/>
      <c r="J69" s="908" t="s">
        <v>170</v>
      </c>
      <c r="K69" s="909"/>
      <c r="L69" s="909"/>
      <c r="M69" s="909"/>
      <c r="N69" s="909"/>
      <c r="O69" s="909"/>
      <c r="P69" s="909"/>
      <c r="Q69" s="909"/>
      <c r="R69" s="909"/>
      <c r="S69" s="909"/>
      <c r="T69" s="909"/>
      <c r="U69" s="909"/>
      <c r="V69" s="909"/>
      <c r="W69" s="909"/>
      <c r="X69" s="909"/>
      <c r="Y69" s="909"/>
      <c r="Z69" s="909"/>
      <c r="AA69" s="909"/>
      <c r="AB69" s="909"/>
      <c r="AC69" s="909"/>
      <c r="AD69" s="909"/>
      <c r="AE69" s="909"/>
      <c r="AF69" s="909"/>
      <c r="AG69" s="910"/>
      <c r="AH69" s="244"/>
      <c r="AI69" s="244"/>
      <c r="AK69" s="241"/>
      <c r="AL69" s="493" t="s">
        <v>191</v>
      </c>
      <c r="AM69" s="494"/>
      <c r="AN69" s="494"/>
      <c r="AO69" s="494"/>
      <c r="AP69" s="494"/>
      <c r="AQ69" s="494"/>
      <c r="AR69" s="494"/>
      <c r="AS69" s="495"/>
      <c r="AT69" s="908" t="s">
        <v>170</v>
      </c>
      <c r="AU69" s="909"/>
      <c r="AV69" s="909"/>
      <c r="AW69" s="909"/>
      <c r="AX69" s="909"/>
      <c r="AY69" s="909"/>
      <c r="AZ69" s="909"/>
      <c r="BA69" s="909"/>
      <c r="BB69" s="909"/>
      <c r="BC69" s="909"/>
      <c r="BD69" s="909"/>
      <c r="BE69" s="909"/>
      <c r="BF69" s="909"/>
      <c r="BG69" s="909"/>
      <c r="BH69" s="909"/>
      <c r="BI69" s="909"/>
      <c r="BJ69" s="909"/>
      <c r="BK69" s="909"/>
      <c r="BL69" s="909"/>
      <c r="BM69" s="909"/>
      <c r="BN69" s="909"/>
      <c r="BO69" s="909"/>
      <c r="BP69" s="909"/>
      <c r="BQ69" s="910"/>
      <c r="BR69" s="244"/>
      <c r="BS69" s="244"/>
    </row>
    <row r="70" spans="1:71" customFormat="1">
      <c r="A70" s="241"/>
      <c r="B70" s="513"/>
      <c r="C70" s="514"/>
      <c r="D70" s="514"/>
      <c r="E70" s="514"/>
      <c r="F70" s="514"/>
      <c r="G70" s="514"/>
      <c r="H70" s="514"/>
      <c r="I70" s="527"/>
      <c r="J70" s="911"/>
      <c r="K70" s="912"/>
      <c r="L70" s="912"/>
      <c r="M70" s="912"/>
      <c r="N70" s="912"/>
      <c r="O70" s="912"/>
      <c r="P70" s="912"/>
      <c r="Q70" s="912"/>
      <c r="R70" s="912"/>
      <c r="S70" s="912"/>
      <c r="T70" s="912"/>
      <c r="U70" s="912"/>
      <c r="V70" s="912"/>
      <c r="W70" s="912"/>
      <c r="X70" s="912"/>
      <c r="Y70" s="912"/>
      <c r="Z70" s="912"/>
      <c r="AA70" s="912"/>
      <c r="AB70" s="912"/>
      <c r="AC70" s="912"/>
      <c r="AD70" s="912"/>
      <c r="AE70" s="912"/>
      <c r="AF70" s="912"/>
      <c r="AG70" s="913"/>
      <c r="AH70" s="244"/>
      <c r="AI70" s="244"/>
      <c r="AK70" s="241"/>
      <c r="AL70" s="513"/>
      <c r="AM70" s="514"/>
      <c r="AN70" s="514"/>
      <c r="AO70" s="514"/>
      <c r="AP70" s="514"/>
      <c r="AQ70" s="514"/>
      <c r="AR70" s="514"/>
      <c r="AS70" s="527"/>
      <c r="AT70" s="911"/>
      <c r="AU70" s="912"/>
      <c r="AV70" s="912"/>
      <c r="AW70" s="912"/>
      <c r="AX70" s="912"/>
      <c r="AY70" s="912"/>
      <c r="AZ70" s="912"/>
      <c r="BA70" s="912"/>
      <c r="BB70" s="912"/>
      <c r="BC70" s="912"/>
      <c r="BD70" s="912"/>
      <c r="BE70" s="912"/>
      <c r="BF70" s="912"/>
      <c r="BG70" s="912"/>
      <c r="BH70" s="912"/>
      <c r="BI70" s="912"/>
      <c r="BJ70" s="912"/>
      <c r="BK70" s="912"/>
      <c r="BL70" s="912"/>
      <c r="BM70" s="912"/>
      <c r="BN70" s="912"/>
      <c r="BO70" s="912"/>
      <c r="BP70" s="912"/>
      <c r="BQ70" s="913"/>
      <c r="BR70" s="244"/>
      <c r="BS70" s="244"/>
    </row>
    <row r="71" spans="1:71" customFormat="1" ht="13.5" customHeight="1">
      <c r="A71" s="241"/>
      <c r="B71" s="858"/>
      <c r="C71" s="859"/>
      <c r="D71" s="859"/>
      <c r="E71" s="859"/>
      <c r="F71" s="859"/>
      <c r="G71" s="859"/>
      <c r="H71" s="859"/>
      <c r="I71" s="860"/>
      <c r="J71" s="867"/>
      <c r="K71" s="504"/>
      <c r="L71" s="504"/>
      <c r="M71" s="504"/>
      <c r="N71" s="849" t="s">
        <v>2</v>
      </c>
      <c r="O71" s="504"/>
      <c r="P71" s="504"/>
      <c r="Q71" s="849" t="s">
        <v>33</v>
      </c>
      <c r="R71" s="852" t="s">
        <v>162</v>
      </c>
      <c r="S71" s="852"/>
      <c r="T71" s="852"/>
      <c r="U71" s="852"/>
      <c r="V71" s="852"/>
      <c r="W71" s="852"/>
      <c r="X71" s="852"/>
      <c r="Y71" s="852"/>
      <c r="Z71" s="852"/>
      <c r="AA71" s="852"/>
      <c r="AB71" s="852"/>
      <c r="AC71" s="852"/>
      <c r="AD71" s="852"/>
      <c r="AE71" s="852"/>
      <c r="AF71" s="852"/>
      <c r="AG71" s="853"/>
      <c r="AH71" s="244"/>
      <c r="AI71" s="244"/>
      <c r="AK71" s="241"/>
      <c r="AL71" s="1234" t="s">
        <v>216</v>
      </c>
      <c r="AM71" s="1235"/>
      <c r="AN71" s="1235"/>
      <c r="AO71" s="1235"/>
      <c r="AP71" s="1235"/>
      <c r="AQ71" s="1235"/>
      <c r="AR71" s="1235"/>
      <c r="AS71" s="1236"/>
      <c r="AT71" s="1243" t="s">
        <v>232</v>
      </c>
      <c r="AU71" s="1244"/>
      <c r="AV71" s="1244"/>
      <c r="AW71" s="1244"/>
      <c r="AX71" s="849" t="s">
        <v>2</v>
      </c>
      <c r="AY71" s="1244">
        <v>4</v>
      </c>
      <c r="AZ71" s="1244"/>
      <c r="BA71" s="849" t="s">
        <v>33</v>
      </c>
      <c r="BB71" s="852" t="s">
        <v>162</v>
      </c>
      <c r="BC71" s="852"/>
      <c r="BD71" s="852"/>
      <c r="BE71" s="852"/>
      <c r="BF71" s="852"/>
      <c r="BG71" s="852"/>
      <c r="BH71" s="852"/>
      <c r="BI71" s="852"/>
      <c r="BJ71" s="852"/>
      <c r="BK71" s="852"/>
      <c r="BL71" s="852"/>
      <c r="BM71" s="852"/>
      <c r="BN71" s="852"/>
      <c r="BO71" s="852"/>
      <c r="BP71" s="852"/>
      <c r="BQ71" s="853"/>
      <c r="BR71" s="244"/>
      <c r="BS71" s="244"/>
    </row>
    <row r="72" spans="1:71" customFormat="1">
      <c r="A72" s="241"/>
      <c r="B72" s="861"/>
      <c r="C72" s="862"/>
      <c r="D72" s="862"/>
      <c r="E72" s="862"/>
      <c r="F72" s="862"/>
      <c r="G72" s="862"/>
      <c r="H72" s="862"/>
      <c r="I72" s="863"/>
      <c r="J72" s="868"/>
      <c r="K72" s="507"/>
      <c r="L72" s="507"/>
      <c r="M72" s="507"/>
      <c r="N72" s="850"/>
      <c r="O72" s="507"/>
      <c r="P72" s="507"/>
      <c r="Q72" s="850"/>
      <c r="R72" s="854"/>
      <c r="S72" s="854"/>
      <c r="T72" s="854"/>
      <c r="U72" s="854"/>
      <c r="V72" s="854"/>
      <c r="W72" s="854"/>
      <c r="X72" s="854"/>
      <c r="Y72" s="854"/>
      <c r="Z72" s="854"/>
      <c r="AA72" s="854"/>
      <c r="AB72" s="854"/>
      <c r="AC72" s="854"/>
      <c r="AD72" s="854"/>
      <c r="AE72" s="854"/>
      <c r="AF72" s="854"/>
      <c r="AG72" s="855"/>
      <c r="AH72" s="244"/>
      <c r="AI72" s="244"/>
      <c r="AK72" s="241"/>
      <c r="AL72" s="1237"/>
      <c r="AM72" s="1238"/>
      <c r="AN72" s="1238"/>
      <c r="AO72" s="1238"/>
      <c r="AP72" s="1238"/>
      <c r="AQ72" s="1238"/>
      <c r="AR72" s="1238"/>
      <c r="AS72" s="1239"/>
      <c r="AT72" s="1245"/>
      <c r="AU72" s="1246"/>
      <c r="AV72" s="1246"/>
      <c r="AW72" s="1246"/>
      <c r="AX72" s="850"/>
      <c r="AY72" s="1246"/>
      <c r="AZ72" s="1246"/>
      <c r="BA72" s="850"/>
      <c r="BB72" s="854"/>
      <c r="BC72" s="854"/>
      <c r="BD72" s="854"/>
      <c r="BE72" s="854"/>
      <c r="BF72" s="854"/>
      <c r="BG72" s="854"/>
      <c r="BH72" s="854"/>
      <c r="BI72" s="854"/>
      <c r="BJ72" s="854"/>
      <c r="BK72" s="854"/>
      <c r="BL72" s="854"/>
      <c r="BM72" s="854"/>
      <c r="BN72" s="854"/>
      <c r="BO72" s="854"/>
      <c r="BP72" s="854"/>
      <c r="BQ72" s="855"/>
      <c r="BR72" s="244"/>
      <c r="BS72" s="244"/>
    </row>
    <row r="73" spans="1:71" customFormat="1">
      <c r="A73" s="241"/>
      <c r="B73" s="864"/>
      <c r="C73" s="865"/>
      <c r="D73" s="865"/>
      <c r="E73" s="865"/>
      <c r="F73" s="865"/>
      <c r="G73" s="865"/>
      <c r="H73" s="865"/>
      <c r="I73" s="866"/>
      <c r="J73" s="869"/>
      <c r="K73" s="510"/>
      <c r="L73" s="510"/>
      <c r="M73" s="510"/>
      <c r="N73" s="851"/>
      <c r="O73" s="510"/>
      <c r="P73" s="510"/>
      <c r="Q73" s="851"/>
      <c r="R73" s="856"/>
      <c r="S73" s="856"/>
      <c r="T73" s="856"/>
      <c r="U73" s="856"/>
      <c r="V73" s="856"/>
      <c r="W73" s="856"/>
      <c r="X73" s="856"/>
      <c r="Y73" s="856"/>
      <c r="Z73" s="856"/>
      <c r="AA73" s="856"/>
      <c r="AB73" s="856"/>
      <c r="AC73" s="856"/>
      <c r="AD73" s="856"/>
      <c r="AE73" s="856"/>
      <c r="AF73" s="856"/>
      <c r="AG73" s="857"/>
      <c r="AH73" s="244"/>
      <c r="AI73" s="244"/>
      <c r="AK73" s="241"/>
      <c r="AL73" s="1240"/>
      <c r="AM73" s="1241"/>
      <c r="AN73" s="1241"/>
      <c r="AO73" s="1241"/>
      <c r="AP73" s="1241"/>
      <c r="AQ73" s="1241"/>
      <c r="AR73" s="1241"/>
      <c r="AS73" s="1242"/>
      <c r="AT73" s="1247"/>
      <c r="AU73" s="1248"/>
      <c r="AV73" s="1248"/>
      <c r="AW73" s="1248"/>
      <c r="AX73" s="851"/>
      <c r="AY73" s="1248"/>
      <c r="AZ73" s="1248"/>
      <c r="BA73" s="851"/>
      <c r="BB73" s="856"/>
      <c r="BC73" s="856"/>
      <c r="BD73" s="856"/>
      <c r="BE73" s="856"/>
      <c r="BF73" s="856"/>
      <c r="BG73" s="856"/>
      <c r="BH73" s="856"/>
      <c r="BI73" s="856"/>
      <c r="BJ73" s="856"/>
      <c r="BK73" s="856"/>
      <c r="BL73" s="856"/>
      <c r="BM73" s="856"/>
      <c r="BN73" s="856"/>
      <c r="BO73" s="856"/>
      <c r="BP73" s="856"/>
      <c r="BQ73" s="857"/>
      <c r="BR73" s="244"/>
      <c r="BS73" s="244"/>
    </row>
    <row r="74" spans="1:71" customFormat="1" ht="13.9" customHeight="1">
      <c r="A74" s="241"/>
      <c r="B74" s="858"/>
      <c r="C74" s="859"/>
      <c r="D74" s="859"/>
      <c r="E74" s="859"/>
      <c r="F74" s="859"/>
      <c r="G74" s="859"/>
      <c r="H74" s="859"/>
      <c r="I74" s="860"/>
      <c r="J74" s="867"/>
      <c r="K74" s="504"/>
      <c r="L74" s="504"/>
      <c r="M74" s="504"/>
      <c r="N74" s="849" t="s">
        <v>2</v>
      </c>
      <c r="O74" s="504"/>
      <c r="P74" s="504"/>
      <c r="Q74" s="849" t="s">
        <v>33</v>
      </c>
      <c r="R74" s="852" t="s">
        <v>162</v>
      </c>
      <c r="S74" s="852"/>
      <c r="T74" s="852"/>
      <c r="U74" s="852"/>
      <c r="V74" s="852"/>
      <c r="W74" s="852"/>
      <c r="X74" s="852"/>
      <c r="Y74" s="852"/>
      <c r="Z74" s="852"/>
      <c r="AA74" s="852"/>
      <c r="AB74" s="852"/>
      <c r="AC74" s="852"/>
      <c r="AD74" s="852"/>
      <c r="AE74" s="852"/>
      <c r="AF74" s="852"/>
      <c r="AG74" s="853"/>
      <c r="AH74" s="244"/>
      <c r="AI74" s="244"/>
      <c r="AK74" s="241"/>
      <c r="AL74" s="1234" t="s">
        <v>217</v>
      </c>
      <c r="AM74" s="1235"/>
      <c r="AN74" s="1235"/>
      <c r="AO74" s="1235"/>
      <c r="AP74" s="1235"/>
      <c r="AQ74" s="1235"/>
      <c r="AR74" s="1235"/>
      <c r="AS74" s="1236"/>
      <c r="AT74" s="1243" t="s">
        <v>232</v>
      </c>
      <c r="AU74" s="1244"/>
      <c r="AV74" s="1244"/>
      <c r="AW74" s="1244"/>
      <c r="AX74" s="849" t="s">
        <v>2</v>
      </c>
      <c r="AY74" s="1244">
        <v>3</v>
      </c>
      <c r="AZ74" s="1244"/>
      <c r="BA74" s="849" t="s">
        <v>33</v>
      </c>
      <c r="BB74" s="852" t="s">
        <v>162</v>
      </c>
      <c r="BC74" s="852"/>
      <c r="BD74" s="852"/>
      <c r="BE74" s="852"/>
      <c r="BF74" s="852"/>
      <c r="BG74" s="852"/>
      <c r="BH74" s="852"/>
      <c r="BI74" s="852"/>
      <c r="BJ74" s="852"/>
      <c r="BK74" s="852"/>
      <c r="BL74" s="852"/>
      <c r="BM74" s="852"/>
      <c r="BN74" s="852"/>
      <c r="BO74" s="852"/>
      <c r="BP74" s="852"/>
      <c r="BQ74" s="853"/>
      <c r="BR74" s="244"/>
      <c r="BS74" s="244"/>
    </row>
    <row r="75" spans="1:71" customFormat="1" ht="13.5" customHeight="1">
      <c r="A75" s="241"/>
      <c r="B75" s="861"/>
      <c r="C75" s="862"/>
      <c r="D75" s="862"/>
      <c r="E75" s="862"/>
      <c r="F75" s="862"/>
      <c r="G75" s="862"/>
      <c r="H75" s="862"/>
      <c r="I75" s="863"/>
      <c r="J75" s="868"/>
      <c r="K75" s="507"/>
      <c r="L75" s="507"/>
      <c r="M75" s="507"/>
      <c r="N75" s="850"/>
      <c r="O75" s="507"/>
      <c r="P75" s="507"/>
      <c r="Q75" s="850"/>
      <c r="R75" s="854"/>
      <c r="S75" s="854"/>
      <c r="T75" s="854"/>
      <c r="U75" s="854"/>
      <c r="V75" s="854"/>
      <c r="W75" s="854"/>
      <c r="X75" s="854"/>
      <c r="Y75" s="854"/>
      <c r="Z75" s="854"/>
      <c r="AA75" s="854"/>
      <c r="AB75" s="854"/>
      <c r="AC75" s="854"/>
      <c r="AD75" s="854"/>
      <c r="AE75" s="854"/>
      <c r="AF75" s="854"/>
      <c r="AG75" s="855"/>
      <c r="AH75" s="244"/>
      <c r="AI75" s="244"/>
      <c r="AK75" s="241"/>
      <c r="AL75" s="1237"/>
      <c r="AM75" s="1238"/>
      <c r="AN75" s="1238"/>
      <c r="AO75" s="1238"/>
      <c r="AP75" s="1238"/>
      <c r="AQ75" s="1238"/>
      <c r="AR75" s="1238"/>
      <c r="AS75" s="1239"/>
      <c r="AT75" s="1245"/>
      <c r="AU75" s="1246"/>
      <c r="AV75" s="1246"/>
      <c r="AW75" s="1246"/>
      <c r="AX75" s="850"/>
      <c r="AY75" s="1246"/>
      <c r="AZ75" s="1246"/>
      <c r="BA75" s="850"/>
      <c r="BB75" s="854"/>
      <c r="BC75" s="854"/>
      <c r="BD75" s="854"/>
      <c r="BE75" s="854"/>
      <c r="BF75" s="854"/>
      <c r="BG75" s="854"/>
      <c r="BH75" s="854"/>
      <c r="BI75" s="854"/>
      <c r="BJ75" s="854"/>
      <c r="BK75" s="854"/>
      <c r="BL75" s="854"/>
      <c r="BM75" s="854"/>
      <c r="BN75" s="854"/>
      <c r="BO75" s="854"/>
      <c r="BP75" s="854"/>
      <c r="BQ75" s="855"/>
      <c r="BR75" s="244"/>
      <c r="BS75" s="244"/>
    </row>
    <row r="76" spans="1:71" customFormat="1" ht="13.5" customHeight="1">
      <c r="A76" s="241"/>
      <c r="B76" s="864"/>
      <c r="C76" s="865"/>
      <c r="D76" s="865"/>
      <c r="E76" s="865"/>
      <c r="F76" s="865"/>
      <c r="G76" s="865"/>
      <c r="H76" s="865"/>
      <c r="I76" s="866"/>
      <c r="J76" s="869"/>
      <c r="K76" s="510"/>
      <c r="L76" s="510"/>
      <c r="M76" s="510"/>
      <c r="N76" s="851"/>
      <c r="O76" s="510"/>
      <c r="P76" s="510"/>
      <c r="Q76" s="851"/>
      <c r="R76" s="856"/>
      <c r="S76" s="856"/>
      <c r="T76" s="856"/>
      <c r="U76" s="856"/>
      <c r="V76" s="856"/>
      <c r="W76" s="856"/>
      <c r="X76" s="856"/>
      <c r="Y76" s="856"/>
      <c r="Z76" s="856"/>
      <c r="AA76" s="856"/>
      <c r="AB76" s="856"/>
      <c r="AC76" s="856"/>
      <c r="AD76" s="856"/>
      <c r="AE76" s="856"/>
      <c r="AF76" s="856"/>
      <c r="AG76" s="857"/>
      <c r="AH76" s="244"/>
      <c r="AI76" s="244"/>
      <c r="AK76" s="241"/>
      <c r="AL76" s="1240"/>
      <c r="AM76" s="1241"/>
      <c r="AN76" s="1241"/>
      <c r="AO76" s="1241"/>
      <c r="AP76" s="1241"/>
      <c r="AQ76" s="1241"/>
      <c r="AR76" s="1241"/>
      <c r="AS76" s="1242"/>
      <c r="AT76" s="1247"/>
      <c r="AU76" s="1248"/>
      <c r="AV76" s="1248"/>
      <c r="AW76" s="1248"/>
      <c r="AX76" s="851"/>
      <c r="AY76" s="1248"/>
      <c r="AZ76" s="1248"/>
      <c r="BA76" s="851"/>
      <c r="BB76" s="856"/>
      <c r="BC76" s="856"/>
      <c r="BD76" s="856"/>
      <c r="BE76" s="856"/>
      <c r="BF76" s="856"/>
      <c r="BG76" s="856"/>
      <c r="BH76" s="856"/>
      <c r="BI76" s="856"/>
      <c r="BJ76" s="856"/>
      <c r="BK76" s="856"/>
      <c r="BL76" s="856"/>
      <c r="BM76" s="856"/>
      <c r="BN76" s="856"/>
      <c r="BO76" s="856"/>
      <c r="BP76" s="856"/>
      <c r="BQ76" s="857"/>
      <c r="BR76" s="244"/>
      <c r="BS76" s="244"/>
    </row>
    <row r="77" spans="1:71" customFormat="1" ht="13.9" customHeight="1">
      <c r="A77" s="241"/>
      <c r="B77" s="858"/>
      <c r="C77" s="859"/>
      <c r="D77" s="859"/>
      <c r="E77" s="859"/>
      <c r="F77" s="859"/>
      <c r="G77" s="859"/>
      <c r="H77" s="859"/>
      <c r="I77" s="860"/>
      <c r="J77" s="867"/>
      <c r="K77" s="504"/>
      <c r="L77" s="504"/>
      <c r="M77" s="504"/>
      <c r="N77" s="849" t="s">
        <v>2</v>
      </c>
      <c r="O77" s="504"/>
      <c r="P77" s="504"/>
      <c r="Q77" s="849" t="s">
        <v>33</v>
      </c>
      <c r="R77" s="852" t="s">
        <v>162</v>
      </c>
      <c r="S77" s="852"/>
      <c r="T77" s="852"/>
      <c r="U77" s="852"/>
      <c r="V77" s="852"/>
      <c r="W77" s="852"/>
      <c r="X77" s="852"/>
      <c r="Y77" s="852"/>
      <c r="Z77" s="852"/>
      <c r="AA77" s="852"/>
      <c r="AB77" s="852"/>
      <c r="AC77" s="852"/>
      <c r="AD77" s="852"/>
      <c r="AE77" s="852"/>
      <c r="AF77" s="852"/>
      <c r="AG77" s="853"/>
      <c r="AH77" s="244"/>
      <c r="AI77" s="244"/>
      <c r="AK77" s="241"/>
      <c r="AL77" s="1234" t="s">
        <v>218</v>
      </c>
      <c r="AM77" s="1235"/>
      <c r="AN77" s="1235"/>
      <c r="AO77" s="1235"/>
      <c r="AP77" s="1235"/>
      <c r="AQ77" s="1235"/>
      <c r="AR77" s="1235"/>
      <c r="AS77" s="1236"/>
      <c r="AT77" s="1243" t="s">
        <v>232</v>
      </c>
      <c r="AU77" s="1244"/>
      <c r="AV77" s="1244"/>
      <c r="AW77" s="1244"/>
      <c r="AX77" s="849" t="s">
        <v>2</v>
      </c>
      <c r="AY77" s="1244">
        <v>3</v>
      </c>
      <c r="AZ77" s="1244"/>
      <c r="BA77" s="849" t="s">
        <v>33</v>
      </c>
      <c r="BB77" s="852" t="s">
        <v>162</v>
      </c>
      <c r="BC77" s="852"/>
      <c r="BD77" s="852"/>
      <c r="BE77" s="852"/>
      <c r="BF77" s="852"/>
      <c r="BG77" s="852"/>
      <c r="BH77" s="852"/>
      <c r="BI77" s="852"/>
      <c r="BJ77" s="852"/>
      <c r="BK77" s="852"/>
      <c r="BL77" s="852"/>
      <c r="BM77" s="852"/>
      <c r="BN77" s="852"/>
      <c r="BO77" s="852"/>
      <c r="BP77" s="852"/>
      <c r="BQ77" s="853"/>
      <c r="BR77" s="244"/>
      <c r="BS77" s="244"/>
    </row>
    <row r="78" spans="1:71" customFormat="1" ht="13.5" customHeight="1">
      <c r="A78" s="241"/>
      <c r="B78" s="861"/>
      <c r="C78" s="862"/>
      <c r="D78" s="862"/>
      <c r="E78" s="862"/>
      <c r="F78" s="862"/>
      <c r="G78" s="862"/>
      <c r="H78" s="862"/>
      <c r="I78" s="863"/>
      <c r="J78" s="868"/>
      <c r="K78" s="507"/>
      <c r="L78" s="507"/>
      <c r="M78" s="507"/>
      <c r="N78" s="850"/>
      <c r="O78" s="507"/>
      <c r="P78" s="507"/>
      <c r="Q78" s="850"/>
      <c r="R78" s="854"/>
      <c r="S78" s="854"/>
      <c r="T78" s="854"/>
      <c r="U78" s="854"/>
      <c r="V78" s="854"/>
      <c r="W78" s="854"/>
      <c r="X78" s="854"/>
      <c r="Y78" s="854"/>
      <c r="Z78" s="854"/>
      <c r="AA78" s="854"/>
      <c r="AB78" s="854"/>
      <c r="AC78" s="854"/>
      <c r="AD78" s="854"/>
      <c r="AE78" s="854"/>
      <c r="AF78" s="854"/>
      <c r="AG78" s="855"/>
      <c r="AH78" s="244"/>
      <c r="AI78" s="244"/>
      <c r="AK78" s="241"/>
      <c r="AL78" s="1237"/>
      <c r="AM78" s="1238"/>
      <c r="AN78" s="1238"/>
      <c r="AO78" s="1238"/>
      <c r="AP78" s="1238"/>
      <c r="AQ78" s="1238"/>
      <c r="AR78" s="1238"/>
      <c r="AS78" s="1239"/>
      <c r="AT78" s="1245"/>
      <c r="AU78" s="1246"/>
      <c r="AV78" s="1246"/>
      <c r="AW78" s="1246"/>
      <c r="AX78" s="850"/>
      <c r="AY78" s="1246"/>
      <c r="AZ78" s="1246"/>
      <c r="BA78" s="850"/>
      <c r="BB78" s="854"/>
      <c r="BC78" s="854"/>
      <c r="BD78" s="854"/>
      <c r="BE78" s="854"/>
      <c r="BF78" s="854"/>
      <c r="BG78" s="854"/>
      <c r="BH78" s="854"/>
      <c r="BI78" s="854"/>
      <c r="BJ78" s="854"/>
      <c r="BK78" s="854"/>
      <c r="BL78" s="854"/>
      <c r="BM78" s="854"/>
      <c r="BN78" s="854"/>
      <c r="BO78" s="854"/>
      <c r="BP78" s="854"/>
      <c r="BQ78" s="855"/>
      <c r="BR78" s="244"/>
      <c r="BS78" s="244"/>
    </row>
    <row r="79" spans="1:71" customFormat="1" ht="13.5" customHeight="1">
      <c r="A79" s="241"/>
      <c r="B79" s="864"/>
      <c r="C79" s="865"/>
      <c r="D79" s="865"/>
      <c r="E79" s="865"/>
      <c r="F79" s="865"/>
      <c r="G79" s="865"/>
      <c r="H79" s="865"/>
      <c r="I79" s="866"/>
      <c r="J79" s="869"/>
      <c r="K79" s="510"/>
      <c r="L79" s="510"/>
      <c r="M79" s="510"/>
      <c r="N79" s="851"/>
      <c r="O79" s="510"/>
      <c r="P79" s="510"/>
      <c r="Q79" s="851"/>
      <c r="R79" s="856"/>
      <c r="S79" s="856"/>
      <c r="T79" s="856"/>
      <c r="U79" s="856"/>
      <c r="V79" s="856"/>
      <c r="W79" s="856"/>
      <c r="X79" s="856"/>
      <c r="Y79" s="856"/>
      <c r="Z79" s="856"/>
      <c r="AA79" s="856"/>
      <c r="AB79" s="856"/>
      <c r="AC79" s="856"/>
      <c r="AD79" s="856"/>
      <c r="AE79" s="856"/>
      <c r="AF79" s="856"/>
      <c r="AG79" s="857"/>
      <c r="AH79" s="244"/>
      <c r="AI79" s="244"/>
      <c r="AK79" s="241"/>
      <c r="AL79" s="1240"/>
      <c r="AM79" s="1241"/>
      <c r="AN79" s="1241"/>
      <c r="AO79" s="1241"/>
      <c r="AP79" s="1241"/>
      <c r="AQ79" s="1241"/>
      <c r="AR79" s="1241"/>
      <c r="AS79" s="1242"/>
      <c r="AT79" s="1247"/>
      <c r="AU79" s="1248"/>
      <c r="AV79" s="1248"/>
      <c r="AW79" s="1248"/>
      <c r="AX79" s="851"/>
      <c r="AY79" s="1248"/>
      <c r="AZ79" s="1248"/>
      <c r="BA79" s="851"/>
      <c r="BB79" s="856"/>
      <c r="BC79" s="856"/>
      <c r="BD79" s="856"/>
      <c r="BE79" s="856"/>
      <c r="BF79" s="856"/>
      <c r="BG79" s="856"/>
      <c r="BH79" s="856"/>
      <c r="BI79" s="856"/>
      <c r="BJ79" s="856"/>
      <c r="BK79" s="856"/>
      <c r="BL79" s="856"/>
      <c r="BM79" s="856"/>
      <c r="BN79" s="856"/>
      <c r="BO79" s="856"/>
      <c r="BP79" s="856"/>
      <c r="BQ79" s="857"/>
      <c r="BR79" s="244"/>
      <c r="BS79" s="244"/>
    </row>
    <row r="80" spans="1:71" customFormat="1" ht="13.9" customHeight="1">
      <c r="A80" s="241"/>
      <c r="B80" s="858"/>
      <c r="C80" s="859"/>
      <c r="D80" s="859"/>
      <c r="E80" s="859"/>
      <c r="F80" s="859"/>
      <c r="G80" s="859"/>
      <c r="H80" s="859"/>
      <c r="I80" s="860"/>
      <c r="J80" s="867"/>
      <c r="K80" s="504"/>
      <c r="L80" s="504"/>
      <c r="M80" s="504"/>
      <c r="N80" s="849" t="s">
        <v>2</v>
      </c>
      <c r="O80" s="504"/>
      <c r="P80" s="504"/>
      <c r="Q80" s="849" t="s">
        <v>33</v>
      </c>
      <c r="R80" s="852" t="s">
        <v>162</v>
      </c>
      <c r="S80" s="852"/>
      <c r="T80" s="852"/>
      <c r="U80" s="852"/>
      <c r="V80" s="852"/>
      <c r="W80" s="852"/>
      <c r="X80" s="852"/>
      <c r="Y80" s="852"/>
      <c r="Z80" s="852"/>
      <c r="AA80" s="852"/>
      <c r="AB80" s="852"/>
      <c r="AC80" s="852"/>
      <c r="AD80" s="852"/>
      <c r="AE80" s="852"/>
      <c r="AF80" s="852"/>
      <c r="AG80" s="853"/>
      <c r="AH80" s="244"/>
      <c r="AI80" s="244"/>
      <c r="AK80" s="241"/>
      <c r="AL80" s="1234" t="s">
        <v>219</v>
      </c>
      <c r="AM80" s="1235"/>
      <c r="AN80" s="1235"/>
      <c r="AO80" s="1235"/>
      <c r="AP80" s="1235"/>
      <c r="AQ80" s="1235"/>
      <c r="AR80" s="1235"/>
      <c r="AS80" s="1236"/>
      <c r="AT80" s="1243" t="s">
        <v>232</v>
      </c>
      <c r="AU80" s="1244"/>
      <c r="AV80" s="1244"/>
      <c r="AW80" s="1244"/>
      <c r="AX80" s="849" t="s">
        <v>2</v>
      </c>
      <c r="AY80" s="1244">
        <v>3</v>
      </c>
      <c r="AZ80" s="1244"/>
      <c r="BA80" s="849" t="s">
        <v>33</v>
      </c>
      <c r="BB80" s="852" t="s">
        <v>162</v>
      </c>
      <c r="BC80" s="852"/>
      <c r="BD80" s="852"/>
      <c r="BE80" s="852"/>
      <c r="BF80" s="852"/>
      <c r="BG80" s="852"/>
      <c r="BH80" s="852"/>
      <c r="BI80" s="852"/>
      <c r="BJ80" s="852"/>
      <c r="BK80" s="852"/>
      <c r="BL80" s="852"/>
      <c r="BM80" s="852"/>
      <c r="BN80" s="852"/>
      <c r="BO80" s="852"/>
      <c r="BP80" s="852"/>
      <c r="BQ80" s="853"/>
      <c r="BR80" s="244"/>
      <c r="BS80" s="244"/>
    </row>
    <row r="81" spans="1:71" customFormat="1" ht="13.5" customHeight="1">
      <c r="A81" s="241"/>
      <c r="B81" s="861"/>
      <c r="C81" s="862"/>
      <c r="D81" s="862"/>
      <c r="E81" s="862"/>
      <c r="F81" s="862"/>
      <c r="G81" s="862"/>
      <c r="H81" s="862"/>
      <c r="I81" s="863"/>
      <c r="J81" s="868"/>
      <c r="K81" s="507"/>
      <c r="L81" s="507"/>
      <c r="M81" s="507"/>
      <c r="N81" s="850"/>
      <c r="O81" s="507"/>
      <c r="P81" s="507"/>
      <c r="Q81" s="850"/>
      <c r="R81" s="854"/>
      <c r="S81" s="854"/>
      <c r="T81" s="854"/>
      <c r="U81" s="854"/>
      <c r="V81" s="854"/>
      <c r="W81" s="854"/>
      <c r="X81" s="854"/>
      <c r="Y81" s="854"/>
      <c r="Z81" s="854"/>
      <c r="AA81" s="854"/>
      <c r="AB81" s="854"/>
      <c r="AC81" s="854"/>
      <c r="AD81" s="854"/>
      <c r="AE81" s="854"/>
      <c r="AF81" s="854"/>
      <c r="AG81" s="855"/>
      <c r="AH81" s="244"/>
      <c r="AI81" s="244"/>
      <c r="AK81" s="241"/>
      <c r="AL81" s="1237"/>
      <c r="AM81" s="1238"/>
      <c r="AN81" s="1238"/>
      <c r="AO81" s="1238"/>
      <c r="AP81" s="1238"/>
      <c r="AQ81" s="1238"/>
      <c r="AR81" s="1238"/>
      <c r="AS81" s="1239"/>
      <c r="AT81" s="1245"/>
      <c r="AU81" s="1246"/>
      <c r="AV81" s="1246"/>
      <c r="AW81" s="1246"/>
      <c r="AX81" s="850"/>
      <c r="AY81" s="1246"/>
      <c r="AZ81" s="1246"/>
      <c r="BA81" s="850"/>
      <c r="BB81" s="854"/>
      <c r="BC81" s="854"/>
      <c r="BD81" s="854"/>
      <c r="BE81" s="854"/>
      <c r="BF81" s="854"/>
      <c r="BG81" s="854"/>
      <c r="BH81" s="854"/>
      <c r="BI81" s="854"/>
      <c r="BJ81" s="854"/>
      <c r="BK81" s="854"/>
      <c r="BL81" s="854"/>
      <c r="BM81" s="854"/>
      <c r="BN81" s="854"/>
      <c r="BO81" s="854"/>
      <c r="BP81" s="854"/>
      <c r="BQ81" s="855"/>
      <c r="BR81" s="244"/>
      <c r="BS81" s="244"/>
    </row>
    <row r="82" spans="1:71" customFormat="1">
      <c r="A82" s="241"/>
      <c r="B82" s="864"/>
      <c r="C82" s="865"/>
      <c r="D82" s="865"/>
      <c r="E82" s="865"/>
      <c r="F82" s="865"/>
      <c r="G82" s="865"/>
      <c r="H82" s="865"/>
      <c r="I82" s="866"/>
      <c r="J82" s="869"/>
      <c r="K82" s="510"/>
      <c r="L82" s="510"/>
      <c r="M82" s="510"/>
      <c r="N82" s="851"/>
      <c r="O82" s="510"/>
      <c r="P82" s="510"/>
      <c r="Q82" s="851"/>
      <c r="R82" s="856"/>
      <c r="S82" s="856"/>
      <c r="T82" s="856"/>
      <c r="U82" s="856"/>
      <c r="V82" s="856"/>
      <c r="W82" s="856"/>
      <c r="X82" s="856"/>
      <c r="Y82" s="856"/>
      <c r="Z82" s="856"/>
      <c r="AA82" s="856"/>
      <c r="AB82" s="856"/>
      <c r="AC82" s="856"/>
      <c r="AD82" s="856"/>
      <c r="AE82" s="856"/>
      <c r="AF82" s="856"/>
      <c r="AG82" s="857"/>
      <c r="AH82" s="244"/>
      <c r="AI82" s="244"/>
      <c r="AK82" s="241"/>
      <c r="AL82" s="1240"/>
      <c r="AM82" s="1241"/>
      <c r="AN82" s="1241"/>
      <c r="AO82" s="1241"/>
      <c r="AP82" s="1241"/>
      <c r="AQ82" s="1241"/>
      <c r="AR82" s="1241"/>
      <c r="AS82" s="1242"/>
      <c r="AT82" s="1247"/>
      <c r="AU82" s="1248"/>
      <c r="AV82" s="1248"/>
      <c r="AW82" s="1248"/>
      <c r="AX82" s="851"/>
      <c r="AY82" s="1248"/>
      <c r="AZ82" s="1248"/>
      <c r="BA82" s="851"/>
      <c r="BB82" s="856"/>
      <c r="BC82" s="856"/>
      <c r="BD82" s="856"/>
      <c r="BE82" s="856"/>
      <c r="BF82" s="856"/>
      <c r="BG82" s="856"/>
      <c r="BH82" s="856"/>
      <c r="BI82" s="856"/>
      <c r="BJ82" s="856"/>
      <c r="BK82" s="856"/>
      <c r="BL82" s="856"/>
      <c r="BM82" s="856"/>
      <c r="BN82" s="856"/>
      <c r="BO82" s="856"/>
      <c r="BP82" s="856"/>
      <c r="BQ82" s="857"/>
      <c r="BR82" s="244"/>
      <c r="BS82" s="244"/>
    </row>
    <row r="83" spans="1:71" customFormat="1" ht="13.9" customHeight="1">
      <c r="A83" s="241"/>
      <c r="B83" s="858"/>
      <c r="C83" s="859"/>
      <c r="D83" s="859"/>
      <c r="E83" s="859"/>
      <c r="F83" s="859"/>
      <c r="G83" s="859"/>
      <c r="H83" s="859"/>
      <c r="I83" s="860"/>
      <c r="J83" s="867"/>
      <c r="K83" s="504"/>
      <c r="L83" s="504"/>
      <c r="M83" s="504"/>
      <c r="N83" s="849" t="s">
        <v>2</v>
      </c>
      <c r="O83" s="504"/>
      <c r="P83" s="504"/>
      <c r="Q83" s="849" t="s">
        <v>33</v>
      </c>
      <c r="R83" s="852" t="s">
        <v>162</v>
      </c>
      <c r="S83" s="852"/>
      <c r="T83" s="852"/>
      <c r="U83" s="852"/>
      <c r="V83" s="852"/>
      <c r="W83" s="852"/>
      <c r="X83" s="852"/>
      <c r="Y83" s="852"/>
      <c r="Z83" s="852"/>
      <c r="AA83" s="852"/>
      <c r="AB83" s="852"/>
      <c r="AC83" s="852"/>
      <c r="AD83" s="852"/>
      <c r="AE83" s="852"/>
      <c r="AF83" s="852"/>
      <c r="AG83" s="853"/>
      <c r="AH83" s="244"/>
      <c r="AI83" s="244"/>
      <c r="AK83" s="241"/>
      <c r="AL83" s="1234" t="s">
        <v>220</v>
      </c>
      <c r="AM83" s="1235"/>
      <c r="AN83" s="1235"/>
      <c r="AO83" s="1235"/>
      <c r="AP83" s="1235"/>
      <c r="AQ83" s="1235"/>
      <c r="AR83" s="1235"/>
      <c r="AS83" s="1236"/>
      <c r="AT83" s="1243" t="s">
        <v>232</v>
      </c>
      <c r="AU83" s="1244"/>
      <c r="AV83" s="1244"/>
      <c r="AW83" s="1244"/>
      <c r="AX83" s="849" t="s">
        <v>2</v>
      </c>
      <c r="AY83" s="1244">
        <v>3</v>
      </c>
      <c r="AZ83" s="1244"/>
      <c r="BA83" s="849" t="s">
        <v>33</v>
      </c>
      <c r="BB83" s="852" t="s">
        <v>162</v>
      </c>
      <c r="BC83" s="852"/>
      <c r="BD83" s="852"/>
      <c r="BE83" s="852"/>
      <c r="BF83" s="852"/>
      <c r="BG83" s="852"/>
      <c r="BH83" s="852"/>
      <c r="BI83" s="852"/>
      <c r="BJ83" s="852"/>
      <c r="BK83" s="852"/>
      <c r="BL83" s="852"/>
      <c r="BM83" s="852"/>
      <c r="BN83" s="852"/>
      <c r="BO83" s="852"/>
      <c r="BP83" s="852"/>
      <c r="BQ83" s="853"/>
      <c r="BR83" s="244"/>
      <c r="BS83" s="244"/>
    </row>
    <row r="84" spans="1:71" customFormat="1">
      <c r="A84" s="241"/>
      <c r="B84" s="861"/>
      <c r="C84" s="862"/>
      <c r="D84" s="862"/>
      <c r="E84" s="862"/>
      <c r="F84" s="862"/>
      <c r="G84" s="862"/>
      <c r="H84" s="862"/>
      <c r="I84" s="863"/>
      <c r="J84" s="868"/>
      <c r="K84" s="507"/>
      <c r="L84" s="507"/>
      <c r="M84" s="507"/>
      <c r="N84" s="850"/>
      <c r="O84" s="507"/>
      <c r="P84" s="507"/>
      <c r="Q84" s="850"/>
      <c r="R84" s="854"/>
      <c r="S84" s="854"/>
      <c r="T84" s="854"/>
      <c r="U84" s="854"/>
      <c r="V84" s="854"/>
      <c r="W84" s="854"/>
      <c r="X84" s="854"/>
      <c r="Y84" s="854"/>
      <c r="Z84" s="854"/>
      <c r="AA84" s="854"/>
      <c r="AB84" s="854"/>
      <c r="AC84" s="854"/>
      <c r="AD84" s="854"/>
      <c r="AE84" s="854"/>
      <c r="AF84" s="854"/>
      <c r="AG84" s="855"/>
      <c r="AH84" s="244"/>
      <c r="AI84" s="244"/>
      <c r="AK84" s="241"/>
      <c r="AL84" s="1237"/>
      <c r="AM84" s="1238"/>
      <c r="AN84" s="1238"/>
      <c r="AO84" s="1238"/>
      <c r="AP84" s="1238"/>
      <c r="AQ84" s="1238"/>
      <c r="AR84" s="1238"/>
      <c r="AS84" s="1239"/>
      <c r="AT84" s="1245"/>
      <c r="AU84" s="1246"/>
      <c r="AV84" s="1246"/>
      <c r="AW84" s="1246"/>
      <c r="AX84" s="850"/>
      <c r="AY84" s="1246"/>
      <c r="AZ84" s="1246"/>
      <c r="BA84" s="850"/>
      <c r="BB84" s="854"/>
      <c r="BC84" s="854"/>
      <c r="BD84" s="854"/>
      <c r="BE84" s="854"/>
      <c r="BF84" s="854"/>
      <c r="BG84" s="854"/>
      <c r="BH84" s="854"/>
      <c r="BI84" s="854"/>
      <c r="BJ84" s="854"/>
      <c r="BK84" s="854"/>
      <c r="BL84" s="854"/>
      <c r="BM84" s="854"/>
      <c r="BN84" s="854"/>
      <c r="BO84" s="854"/>
      <c r="BP84" s="854"/>
      <c r="BQ84" s="855"/>
      <c r="BR84" s="244"/>
      <c r="BS84" s="244"/>
    </row>
    <row r="85" spans="1:71" customFormat="1" ht="13.5" customHeight="1">
      <c r="A85" s="241"/>
      <c r="B85" s="864"/>
      <c r="C85" s="865"/>
      <c r="D85" s="865"/>
      <c r="E85" s="865"/>
      <c r="F85" s="865"/>
      <c r="G85" s="865"/>
      <c r="H85" s="865"/>
      <c r="I85" s="866"/>
      <c r="J85" s="869"/>
      <c r="K85" s="510"/>
      <c r="L85" s="510"/>
      <c r="M85" s="510"/>
      <c r="N85" s="851"/>
      <c r="O85" s="510"/>
      <c r="P85" s="510"/>
      <c r="Q85" s="851"/>
      <c r="R85" s="856"/>
      <c r="S85" s="856"/>
      <c r="T85" s="856"/>
      <c r="U85" s="856"/>
      <c r="V85" s="856"/>
      <c r="W85" s="856"/>
      <c r="X85" s="856"/>
      <c r="Y85" s="856"/>
      <c r="Z85" s="856"/>
      <c r="AA85" s="856"/>
      <c r="AB85" s="856"/>
      <c r="AC85" s="856"/>
      <c r="AD85" s="856"/>
      <c r="AE85" s="856"/>
      <c r="AF85" s="856"/>
      <c r="AG85" s="857"/>
      <c r="AH85" s="244"/>
      <c r="AI85" s="244"/>
      <c r="AK85" s="241"/>
      <c r="AL85" s="1240"/>
      <c r="AM85" s="1241"/>
      <c r="AN85" s="1241"/>
      <c r="AO85" s="1241"/>
      <c r="AP85" s="1241"/>
      <c r="AQ85" s="1241"/>
      <c r="AR85" s="1241"/>
      <c r="AS85" s="1242"/>
      <c r="AT85" s="1247"/>
      <c r="AU85" s="1248"/>
      <c r="AV85" s="1248"/>
      <c r="AW85" s="1248"/>
      <c r="AX85" s="851"/>
      <c r="AY85" s="1248"/>
      <c r="AZ85" s="1248"/>
      <c r="BA85" s="851"/>
      <c r="BB85" s="856"/>
      <c r="BC85" s="856"/>
      <c r="BD85" s="856"/>
      <c r="BE85" s="856"/>
      <c r="BF85" s="856"/>
      <c r="BG85" s="856"/>
      <c r="BH85" s="856"/>
      <c r="BI85" s="856"/>
      <c r="BJ85" s="856"/>
      <c r="BK85" s="856"/>
      <c r="BL85" s="856"/>
      <c r="BM85" s="856"/>
      <c r="BN85" s="856"/>
      <c r="BO85" s="856"/>
      <c r="BP85" s="856"/>
      <c r="BQ85" s="857"/>
      <c r="BR85" s="244"/>
      <c r="BS85" s="244"/>
    </row>
    <row r="86" spans="1:71" customForma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52"/>
      <c r="Z86" s="252"/>
      <c r="AA86" s="252"/>
      <c r="AB86" s="243"/>
      <c r="AC86" s="244"/>
      <c r="AD86" s="244"/>
      <c r="AE86" s="244"/>
      <c r="AF86" s="244"/>
      <c r="AG86" s="244"/>
      <c r="AH86" s="244"/>
      <c r="AI86" s="244"/>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70"/>
      <c r="BJ86" s="270"/>
      <c r="BK86" s="270"/>
      <c r="BL86" s="243"/>
      <c r="BM86" s="244"/>
      <c r="BN86" s="244"/>
      <c r="BO86" s="244"/>
      <c r="BP86" s="244"/>
      <c r="BQ86" s="244"/>
      <c r="BR86" s="244"/>
      <c r="BS86" s="244"/>
    </row>
    <row r="87" spans="1:71" customForma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52"/>
      <c r="Z87" s="252"/>
      <c r="AA87" s="252"/>
      <c r="AB87" s="243"/>
      <c r="AC87" s="244"/>
      <c r="AD87" s="244"/>
      <c r="AE87" s="244"/>
      <c r="AF87" s="244"/>
      <c r="AG87" s="244"/>
      <c r="AH87" s="244"/>
      <c r="AI87" s="244"/>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70"/>
      <c r="BJ87" s="270"/>
      <c r="BK87" s="270"/>
      <c r="BL87" s="243"/>
      <c r="BM87" s="244"/>
      <c r="BN87" s="244"/>
      <c r="BO87" s="244"/>
      <c r="BP87" s="244"/>
      <c r="BQ87" s="244"/>
      <c r="BR87" s="244"/>
      <c r="BS87" s="244"/>
    </row>
    <row r="88" spans="1:71" customFormat="1" ht="13.5">
      <c r="A88" s="241"/>
      <c r="B88" s="241">
        <v>5</v>
      </c>
      <c r="C88" s="241" t="s">
        <v>193</v>
      </c>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33"/>
      <c r="AK88" s="241"/>
      <c r="AL88" s="241">
        <v>5</v>
      </c>
      <c r="AM88" s="241" t="s">
        <v>193</v>
      </c>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33"/>
    </row>
    <row r="89" spans="1:71" customFormat="1" ht="13.5">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33"/>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33"/>
    </row>
    <row r="90" spans="1:71" customFormat="1" ht="13.5" customHeight="1">
      <c r="A90" s="48"/>
      <c r="B90" s="886" t="s">
        <v>164</v>
      </c>
      <c r="C90" s="887"/>
      <c r="D90" s="892" t="s">
        <v>23</v>
      </c>
      <c r="E90" s="893"/>
      <c r="F90" s="893"/>
      <c r="G90" s="893"/>
      <c r="H90" s="893"/>
      <c r="I90" s="893"/>
      <c r="J90" s="893"/>
      <c r="K90" s="893"/>
      <c r="L90" s="893"/>
      <c r="M90" s="893"/>
      <c r="N90" s="893"/>
      <c r="O90" s="893"/>
      <c r="P90" s="893"/>
      <c r="Q90" s="893"/>
      <c r="R90" s="893"/>
      <c r="S90" s="894"/>
      <c r="T90" s="892" t="s">
        <v>24</v>
      </c>
      <c r="U90" s="893"/>
      <c r="V90" s="893"/>
      <c r="W90" s="893"/>
      <c r="X90" s="893"/>
      <c r="Y90" s="893"/>
      <c r="Z90" s="894"/>
      <c r="AA90" s="892" t="s">
        <v>21</v>
      </c>
      <c r="AB90" s="893"/>
      <c r="AC90" s="893"/>
      <c r="AD90" s="893"/>
      <c r="AE90" s="893"/>
      <c r="AF90" s="893"/>
      <c r="AG90" s="894"/>
      <c r="AH90" s="241"/>
      <c r="AI90" s="28"/>
      <c r="AK90" s="48"/>
      <c r="AL90" s="886" t="s">
        <v>164</v>
      </c>
      <c r="AM90" s="887"/>
      <c r="AN90" s="892" t="s">
        <v>23</v>
      </c>
      <c r="AO90" s="893"/>
      <c r="AP90" s="893"/>
      <c r="AQ90" s="893"/>
      <c r="AR90" s="893"/>
      <c r="AS90" s="893"/>
      <c r="AT90" s="893"/>
      <c r="AU90" s="893"/>
      <c r="AV90" s="893"/>
      <c r="AW90" s="893"/>
      <c r="AX90" s="893"/>
      <c r="AY90" s="893"/>
      <c r="AZ90" s="893"/>
      <c r="BA90" s="893"/>
      <c r="BB90" s="893"/>
      <c r="BC90" s="894"/>
      <c r="BD90" s="892" t="s">
        <v>24</v>
      </c>
      <c r="BE90" s="893"/>
      <c r="BF90" s="893"/>
      <c r="BG90" s="893"/>
      <c r="BH90" s="893"/>
      <c r="BI90" s="893"/>
      <c r="BJ90" s="894"/>
      <c r="BK90" s="892" t="s">
        <v>21</v>
      </c>
      <c r="BL90" s="893"/>
      <c r="BM90" s="893"/>
      <c r="BN90" s="893"/>
      <c r="BO90" s="893"/>
      <c r="BP90" s="893"/>
      <c r="BQ90" s="894"/>
      <c r="BR90" s="241"/>
      <c r="BS90" s="28"/>
    </row>
    <row r="91" spans="1:71" customFormat="1" ht="13.5" customHeight="1">
      <c r="A91" s="48"/>
      <c r="B91" s="888"/>
      <c r="C91" s="889"/>
      <c r="D91" s="895"/>
      <c r="E91" s="896"/>
      <c r="F91" s="896"/>
      <c r="G91" s="896"/>
      <c r="H91" s="896"/>
      <c r="I91" s="896"/>
      <c r="J91" s="896"/>
      <c r="K91" s="896"/>
      <c r="L91" s="896"/>
      <c r="M91" s="896"/>
      <c r="N91" s="896"/>
      <c r="O91" s="896"/>
      <c r="P91" s="896"/>
      <c r="Q91" s="896"/>
      <c r="R91" s="896"/>
      <c r="S91" s="897"/>
      <c r="T91" s="901"/>
      <c r="U91" s="902"/>
      <c r="V91" s="902"/>
      <c r="W91" s="902"/>
      <c r="X91" s="902"/>
      <c r="Y91" s="902"/>
      <c r="Z91" s="903"/>
      <c r="AA91" s="901"/>
      <c r="AB91" s="902"/>
      <c r="AC91" s="902"/>
      <c r="AD91" s="902"/>
      <c r="AE91" s="902"/>
      <c r="AF91" s="902"/>
      <c r="AG91" s="903"/>
      <c r="AH91" s="49"/>
      <c r="AI91" s="49"/>
      <c r="AK91" s="48"/>
      <c r="AL91" s="888"/>
      <c r="AM91" s="889"/>
      <c r="AN91" s="895" t="s">
        <v>229</v>
      </c>
      <c r="AO91" s="896"/>
      <c r="AP91" s="896"/>
      <c r="AQ91" s="896"/>
      <c r="AR91" s="896"/>
      <c r="AS91" s="896"/>
      <c r="AT91" s="896"/>
      <c r="AU91" s="896"/>
      <c r="AV91" s="896"/>
      <c r="AW91" s="896"/>
      <c r="AX91" s="896"/>
      <c r="AY91" s="896"/>
      <c r="AZ91" s="896"/>
      <c r="BA91" s="896"/>
      <c r="BB91" s="896"/>
      <c r="BC91" s="897"/>
      <c r="BD91" s="901">
        <v>40000</v>
      </c>
      <c r="BE91" s="902"/>
      <c r="BF91" s="902"/>
      <c r="BG91" s="902"/>
      <c r="BH91" s="902"/>
      <c r="BI91" s="902"/>
      <c r="BJ91" s="903"/>
      <c r="BK91" s="901">
        <v>40000</v>
      </c>
      <c r="BL91" s="902"/>
      <c r="BM91" s="902"/>
      <c r="BN91" s="902"/>
      <c r="BO91" s="902"/>
      <c r="BP91" s="902"/>
      <c r="BQ91" s="903"/>
      <c r="BR91" s="49"/>
      <c r="BS91" s="49"/>
    </row>
    <row r="92" spans="1:71" customFormat="1" ht="13.5">
      <c r="A92" s="48"/>
      <c r="B92" s="888"/>
      <c r="C92" s="889"/>
      <c r="D92" s="898"/>
      <c r="E92" s="899"/>
      <c r="F92" s="899"/>
      <c r="G92" s="899"/>
      <c r="H92" s="899"/>
      <c r="I92" s="899"/>
      <c r="J92" s="899"/>
      <c r="K92" s="899"/>
      <c r="L92" s="899"/>
      <c r="M92" s="899"/>
      <c r="N92" s="899"/>
      <c r="O92" s="899"/>
      <c r="P92" s="899"/>
      <c r="Q92" s="899"/>
      <c r="R92" s="899"/>
      <c r="S92" s="900"/>
      <c r="T92" s="904"/>
      <c r="U92" s="905"/>
      <c r="V92" s="905"/>
      <c r="W92" s="905"/>
      <c r="X92" s="905"/>
      <c r="Y92" s="905"/>
      <c r="Z92" s="906"/>
      <c r="AA92" s="904"/>
      <c r="AB92" s="905"/>
      <c r="AC92" s="905"/>
      <c r="AD92" s="905"/>
      <c r="AE92" s="905"/>
      <c r="AF92" s="905"/>
      <c r="AG92" s="906"/>
      <c r="AH92" s="49"/>
      <c r="AI92" s="49"/>
      <c r="AK92" s="48"/>
      <c r="AL92" s="888"/>
      <c r="AM92" s="889"/>
      <c r="AN92" s="898"/>
      <c r="AO92" s="899"/>
      <c r="AP92" s="899"/>
      <c r="AQ92" s="899"/>
      <c r="AR92" s="899"/>
      <c r="AS92" s="899"/>
      <c r="AT92" s="899"/>
      <c r="AU92" s="899"/>
      <c r="AV92" s="899"/>
      <c r="AW92" s="899"/>
      <c r="AX92" s="899"/>
      <c r="AY92" s="899"/>
      <c r="AZ92" s="899"/>
      <c r="BA92" s="899"/>
      <c r="BB92" s="899"/>
      <c r="BC92" s="900"/>
      <c r="BD92" s="904"/>
      <c r="BE92" s="905"/>
      <c r="BF92" s="905"/>
      <c r="BG92" s="905"/>
      <c r="BH92" s="905"/>
      <c r="BI92" s="905"/>
      <c r="BJ92" s="906"/>
      <c r="BK92" s="904"/>
      <c r="BL92" s="905"/>
      <c r="BM92" s="905"/>
      <c r="BN92" s="905"/>
      <c r="BO92" s="905"/>
      <c r="BP92" s="905"/>
      <c r="BQ92" s="906"/>
      <c r="BR92" s="49"/>
      <c r="BS92" s="49"/>
    </row>
    <row r="93" spans="1:71" customFormat="1" ht="13.5" customHeight="1">
      <c r="A93" s="48"/>
      <c r="B93" s="888"/>
      <c r="C93" s="889"/>
      <c r="D93" s="895"/>
      <c r="E93" s="896"/>
      <c r="F93" s="896"/>
      <c r="G93" s="896"/>
      <c r="H93" s="896"/>
      <c r="I93" s="896"/>
      <c r="J93" s="896"/>
      <c r="K93" s="896"/>
      <c r="L93" s="896"/>
      <c r="M93" s="896"/>
      <c r="N93" s="896"/>
      <c r="O93" s="896"/>
      <c r="P93" s="896"/>
      <c r="Q93" s="896"/>
      <c r="R93" s="896"/>
      <c r="S93" s="897"/>
      <c r="T93" s="901"/>
      <c r="U93" s="902"/>
      <c r="V93" s="902"/>
      <c r="W93" s="902"/>
      <c r="X93" s="902"/>
      <c r="Y93" s="902"/>
      <c r="Z93" s="903"/>
      <c r="AA93" s="901"/>
      <c r="AB93" s="902"/>
      <c r="AC93" s="902"/>
      <c r="AD93" s="902"/>
      <c r="AE93" s="902"/>
      <c r="AF93" s="902"/>
      <c r="AG93" s="903"/>
      <c r="AH93" s="49"/>
      <c r="AI93" s="49"/>
      <c r="AK93" s="48"/>
      <c r="AL93" s="888"/>
      <c r="AM93" s="889"/>
      <c r="AN93" s="895" t="s">
        <v>228</v>
      </c>
      <c r="AO93" s="896"/>
      <c r="AP93" s="896"/>
      <c r="AQ93" s="896"/>
      <c r="AR93" s="896"/>
      <c r="AS93" s="896"/>
      <c r="AT93" s="896"/>
      <c r="AU93" s="896"/>
      <c r="AV93" s="896"/>
      <c r="AW93" s="896"/>
      <c r="AX93" s="896"/>
      <c r="AY93" s="896"/>
      <c r="AZ93" s="896"/>
      <c r="BA93" s="896"/>
      <c r="BB93" s="896"/>
      <c r="BC93" s="897"/>
      <c r="BD93" s="901">
        <v>180000</v>
      </c>
      <c r="BE93" s="902"/>
      <c r="BF93" s="902"/>
      <c r="BG93" s="902"/>
      <c r="BH93" s="902"/>
      <c r="BI93" s="902"/>
      <c r="BJ93" s="903"/>
      <c r="BK93" s="901">
        <v>180000</v>
      </c>
      <c r="BL93" s="902"/>
      <c r="BM93" s="902"/>
      <c r="BN93" s="902"/>
      <c r="BO93" s="902"/>
      <c r="BP93" s="902"/>
      <c r="BQ93" s="903"/>
      <c r="BR93" s="49"/>
      <c r="BS93" s="49"/>
    </row>
    <row r="94" spans="1:71" customFormat="1" ht="13.5">
      <c r="A94" s="48"/>
      <c r="B94" s="888"/>
      <c r="C94" s="889"/>
      <c r="D94" s="898"/>
      <c r="E94" s="899"/>
      <c r="F94" s="899"/>
      <c r="G94" s="899"/>
      <c r="H94" s="899"/>
      <c r="I94" s="899"/>
      <c r="J94" s="899"/>
      <c r="K94" s="899"/>
      <c r="L94" s="899"/>
      <c r="M94" s="899"/>
      <c r="N94" s="899"/>
      <c r="O94" s="899"/>
      <c r="P94" s="899"/>
      <c r="Q94" s="899"/>
      <c r="R94" s="899"/>
      <c r="S94" s="900"/>
      <c r="T94" s="904"/>
      <c r="U94" s="905"/>
      <c r="V94" s="905"/>
      <c r="W94" s="905"/>
      <c r="X94" s="905"/>
      <c r="Y94" s="905"/>
      <c r="Z94" s="906"/>
      <c r="AA94" s="904"/>
      <c r="AB94" s="905"/>
      <c r="AC94" s="905"/>
      <c r="AD94" s="905"/>
      <c r="AE94" s="905"/>
      <c r="AF94" s="905"/>
      <c r="AG94" s="906"/>
      <c r="AH94" s="49"/>
      <c r="AI94" s="49"/>
      <c r="AK94" s="48"/>
      <c r="AL94" s="888"/>
      <c r="AM94" s="889"/>
      <c r="AN94" s="898"/>
      <c r="AO94" s="899"/>
      <c r="AP94" s="899"/>
      <c r="AQ94" s="899"/>
      <c r="AR94" s="899"/>
      <c r="AS94" s="899"/>
      <c r="AT94" s="899"/>
      <c r="AU94" s="899"/>
      <c r="AV94" s="899"/>
      <c r="AW94" s="899"/>
      <c r="AX94" s="899"/>
      <c r="AY94" s="899"/>
      <c r="AZ94" s="899"/>
      <c r="BA94" s="899"/>
      <c r="BB94" s="899"/>
      <c r="BC94" s="900"/>
      <c r="BD94" s="904"/>
      <c r="BE94" s="905"/>
      <c r="BF94" s="905"/>
      <c r="BG94" s="905"/>
      <c r="BH94" s="905"/>
      <c r="BI94" s="905"/>
      <c r="BJ94" s="906"/>
      <c r="BK94" s="904"/>
      <c r="BL94" s="905"/>
      <c r="BM94" s="905"/>
      <c r="BN94" s="905"/>
      <c r="BO94" s="905"/>
      <c r="BP94" s="905"/>
      <c r="BQ94" s="906"/>
      <c r="BR94" s="49"/>
      <c r="BS94" s="49"/>
    </row>
    <row r="95" spans="1:71" customFormat="1" ht="13.5">
      <c r="A95" s="48"/>
      <c r="B95" s="888"/>
      <c r="C95" s="889"/>
      <c r="D95" s="895"/>
      <c r="E95" s="896"/>
      <c r="F95" s="896"/>
      <c r="G95" s="896"/>
      <c r="H95" s="896"/>
      <c r="I95" s="896"/>
      <c r="J95" s="896"/>
      <c r="K95" s="896"/>
      <c r="L95" s="896"/>
      <c r="M95" s="896"/>
      <c r="N95" s="896"/>
      <c r="O95" s="896"/>
      <c r="P95" s="896"/>
      <c r="Q95" s="896"/>
      <c r="R95" s="896"/>
      <c r="S95" s="897"/>
      <c r="T95" s="901"/>
      <c r="U95" s="902"/>
      <c r="V95" s="902"/>
      <c r="W95" s="902"/>
      <c r="X95" s="902"/>
      <c r="Y95" s="902"/>
      <c r="Z95" s="903"/>
      <c r="AA95" s="901"/>
      <c r="AB95" s="902"/>
      <c r="AC95" s="902"/>
      <c r="AD95" s="902"/>
      <c r="AE95" s="902"/>
      <c r="AF95" s="902"/>
      <c r="AG95" s="903"/>
      <c r="AH95" s="49"/>
      <c r="AI95" s="49"/>
      <c r="AK95" s="48"/>
      <c r="AL95" s="888"/>
      <c r="AM95" s="889"/>
      <c r="AN95" s="895" t="s">
        <v>230</v>
      </c>
      <c r="AO95" s="896"/>
      <c r="AP95" s="896"/>
      <c r="AQ95" s="896"/>
      <c r="AR95" s="896"/>
      <c r="AS95" s="896"/>
      <c r="AT95" s="896"/>
      <c r="AU95" s="896"/>
      <c r="AV95" s="896"/>
      <c r="AW95" s="896"/>
      <c r="AX95" s="896"/>
      <c r="AY95" s="896"/>
      <c r="AZ95" s="896"/>
      <c r="BA95" s="896"/>
      <c r="BB95" s="896"/>
      <c r="BC95" s="897"/>
      <c r="BD95" s="901">
        <v>25000</v>
      </c>
      <c r="BE95" s="902"/>
      <c r="BF95" s="902"/>
      <c r="BG95" s="902"/>
      <c r="BH95" s="902"/>
      <c r="BI95" s="902"/>
      <c r="BJ95" s="903"/>
      <c r="BK95" s="901">
        <v>25000</v>
      </c>
      <c r="BL95" s="902"/>
      <c r="BM95" s="902"/>
      <c r="BN95" s="902"/>
      <c r="BO95" s="902"/>
      <c r="BP95" s="902"/>
      <c r="BQ95" s="903"/>
      <c r="BR95" s="49"/>
      <c r="BS95" s="49"/>
    </row>
    <row r="96" spans="1:71" customFormat="1" ht="13.5">
      <c r="A96" s="48"/>
      <c r="B96" s="888"/>
      <c r="C96" s="889"/>
      <c r="D96" s="898"/>
      <c r="E96" s="899"/>
      <c r="F96" s="899"/>
      <c r="G96" s="899"/>
      <c r="H96" s="899"/>
      <c r="I96" s="899"/>
      <c r="J96" s="899"/>
      <c r="K96" s="899"/>
      <c r="L96" s="899"/>
      <c r="M96" s="899"/>
      <c r="N96" s="899"/>
      <c r="O96" s="899"/>
      <c r="P96" s="899"/>
      <c r="Q96" s="899"/>
      <c r="R96" s="899"/>
      <c r="S96" s="900"/>
      <c r="T96" s="904"/>
      <c r="U96" s="905"/>
      <c r="V96" s="905"/>
      <c r="W96" s="905"/>
      <c r="X96" s="905"/>
      <c r="Y96" s="905"/>
      <c r="Z96" s="906"/>
      <c r="AA96" s="904"/>
      <c r="AB96" s="905"/>
      <c r="AC96" s="905"/>
      <c r="AD96" s="905"/>
      <c r="AE96" s="905"/>
      <c r="AF96" s="905"/>
      <c r="AG96" s="906"/>
      <c r="AH96" s="49"/>
      <c r="AI96" s="49"/>
      <c r="AK96" s="48"/>
      <c r="AL96" s="888"/>
      <c r="AM96" s="889"/>
      <c r="AN96" s="898"/>
      <c r="AO96" s="899"/>
      <c r="AP96" s="899"/>
      <c r="AQ96" s="899"/>
      <c r="AR96" s="899"/>
      <c r="AS96" s="899"/>
      <c r="AT96" s="899"/>
      <c r="AU96" s="899"/>
      <c r="AV96" s="899"/>
      <c r="AW96" s="899"/>
      <c r="AX96" s="899"/>
      <c r="AY96" s="899"/>
      <c r="AZ96" s="899"/>
      <c r="BA96" s="899"/>
      <c r="BB96" s="899"/>
      <c r="BC96" s="900"/>
      <c r="BD96" s="904"/>
      <c r="BE96" s="905"/>
      <c r="BF96" s="905"/>
      <c r="BG96" s="905"/>
      <c r="BH96" s="905"/>
      <c r="BI96" s="905"/>
      <c r="BJ96" s="906"/>
      <c r="BK96" s="904"/>
      <c r="BL96" s="905"/>
      <c r="BM96" s="905"/>
      <c r="BN96" s="905"/>
      <c r="BO96" s="905"/>
      <c r="BP96" s="905"/>
      <c r="BQ96" s="906"/>
      <c r="BR96" s="49"/>
      <c r="BS96" s="49"/>
    </row>
    <row r="97" spans="1:71" customFormat="1" ht="13.5">
      <c r="A97" s="48"/>
      <c r="B97" s="888"/>
      <c r="C97" s="889"/>
      <c r="D97" s="895"/>
      <c r="E97" s="896"/>
      <c r="F97" s="896"/>
      <c r="G97" s="896"/>
      <c r="H97" s="896"/>
      <c r="I97" s="896"/>
      <c r="J97" s="896"/>
      <c r="K97" s="896"/>
      <c r="L97" s="896"/>
      <c r="M97" s="896"/>
      <c r="N97" s="896"/>
      <c r="O97" s="896"/>
      <c r="P97" s="896"/>
      <c r="Q97" s="896"/>
      <c r="R97" s="896"/>
      <c r="S97" s="897"/>
      <c r="T97" s="901"/>
      <c r="U97" s="902"/>
      <c r="V97" s="902"/>
      <c r="W97" s="902"/>
      <c r="X97" s="902"/>
      <c r="Y97" s="902"/>
      <c r="Z97" s="903"/>
      <c r="AA97" s="901"/>
      <c r="AB97" s="902"/>
      <c r="AC97" s="902"/>
      <c r="AD97" s="902"/>
      <c r="AE97" s="902"/>
      <c r="AF97" s="902"/>
      <c r="AG97" s="903"/>
      <c r="AH97" s="49"/>
      <c r="AI97" s="49"/>
      <c r="AK97" s="48"/>
      <c r="AL97" s="888"/>
      <c r="AM97" s="889"/>
      <c r="AN97" s="895" t="s">
        <v>231</v>
      </c>
      <c r="AO97" s="896"/>
      <c r="AP97" s="896"/>
      <c r="AQ97" s="896"/>
      <c r="AR97" s="896"/>
      <c r="AS97" s="896"/>
      <c r="AT97" s="896"/>
      <c r="AU97" s="896"/>
      <c r="AV97" s="896"/>
      <c r="AW97" s="896"/>
      <c r="AX97" s="896"/>
      <c r="AY97" s="896"/>
      <c r="AZ97" s="896"/>
      <c r="BA97" s="896"/>
      <c r="BB97" s="896"/>
      <c r="BC97" s="897"/>
      <c r="BD97" s="901">
        <v>20000</v>
      </c>
      <c r="BE97" s="902"/>
      <c r="BF97" s="902"/>
      <c r="BG97" s="902"/>
      <c r="BH97" s="902"/>
      <c r="BI97" s="902"/>
      <c r="BJ97" s="903"/>
      <c r="BK97" s="901">
        <v>20000</v>
      </c>
      <c r="BL97" s="902"/>
      <c r="BM97" s="902"/>
      <c r="BN97" s="902"/>
      <c r="BO97" s="902"/>
      <c r="BP97" s="902"/>
      <c r="BQ97" s="903"/>
      <c r="BR97" s="49"/>
      <c r="BS97" s="49"/>
    </row>
    <row r="98" spans="1:71" customFormat="1" ht="13.5">
      <c r="A98" s="48"/>
      <c r="B98" s="888"/>
      <c r="C98" s="889"/>
      <c r="D98" s="898"/>
      <c r="E98" s="899"/>
      <c r="F98" s="899"/>
      <c r="G98" s="899"/>
      <c r="H98" s="899"/>
      <c r="I98" s="899"/>
      <c r="J98" s="899"/>
      <c r="K98" s="899"/>
      <c r="L98" s="899"/>
      <c r="M98" s="899"/>
      <c r="N98" s="899"/>
      <c r="O98" s="899"/>
      <c r="P98" s="899"/>
      <c r="Q98" s="899"/>
      <c r="R98" s="899"/>
      <c r="S98" s="900"/>
      <c r="T98" s="904"/>
      <c r="U98" s="905"/>
      <c r="V98" s="905"/>
      <c r="W98" s="905"/>
      <c r="X98" s="905"/>
      <c r="Y98" s="905"/>
      <c r="Z98" s="906"/>
      <c r="AA98" s="904"/>
      <c r="AB98" s="905"/>
      <c r="AC98" s="905"/>
      <c r="AD98" s="905"/>
      <c r="AE98" s="905"/>
      <c r="AF98" s="905"/>
      <c r="AG98" s="906"/>
      <c r="AH98" s="49"/>
      <c r="AI98" s="49"/>
      <c r="AK98" s="48"/>
      <c r="AL98" s="888"/>
      <c r="AM98" s="889"/>
      <c r="AN98" s="898"/>
      <c r="AO98" s="899"/>
      <c r="AP98" s="899"/>
      <c r="AQ98" s="899"/>
      <c r="AR98" s="899"/>
      <c r="AS98" s="899"/>
      <c r="AT98" s="899"/>
      <c r="AU98" s="899"/>
      <c r="AV98" s="899"/>
      <c r="AW98" s="899"/>
      <c r="AX98" s="899"/>
      <c r="AY98" s="899"/>
      <c r="AZ98" s="899"/>
      <c r="BA98" s="899"/>
      <c r="BB98" s="899"/>
      <c r="BC98" s="900"/>
      <c r="BD98" s="904"/>
      <c r="BE98" s="905"/>
      <c r="BF98" s="905"/>
      <c r="BG98" s="905"/>
      <c r="BH98" s="905"/>
      <c r="BI98" s="905"/>
      <c r="BJ98" s="906"/>
      <c r="BK98" s="904"/>
      <c r="BL98" s="905"/>
      <c r="BM98" s="905"/>
      <c r="BN98" s="905"/>
      <c r="BO98" s="905"/>
      <c r="BP98" s="905"/>
      <c r="BQ98" s="906"/>
      <c r="BR98" s="49"/>
      <c r="BS98" s="49"/>
    </row>
    <row r="99" spans="1:71" customFormat="1" ht="13.5">
      <c r="A99" s="48"/>
      <c r="B99" s="888"/>
      <c r="C99" s="889"/>
      <c r="D99" s="895"/>
      <c r="E99" s="896"/>
      <c r="F99" s="896"/>
      <c r="G99" s="896"/>
      <c r="H99" s="896"/>
      <c r="I99" s="896"/>
      <c r="J99" s="896"/>
      <c r="K99" s="896"/>
      <c r="L99" s="896"/>
      <c r="M99" s="896"/>
      <c r="N99" s="896"/>
      <c r="O99" s="896"/>
      <c r="P99" s="896"/>
      <c r="Q99" s="896"/>
      <c r="R99" s="896"/>
      <c r="S99" s="897"/>
      <c r="T99" s="901"/>
      <c r="U99" s="902"/>
      <c r="V99" s="902"/>
      <c r="W99" s="902"/>
      <c r="X99" s="902"/>
      <c r="Y99" s="902"/>
      <c r="Z99" s="903"/>
      <c r="AA99" s="901"/>
      <c r="AB99" s="902"/>
      <c r="AC99" s="902"/>
      <c r="AD99" s="902"/>
      <c r="AE99" s="902"/>
      <c r="AF99" s="902"/>
      <c r="AG99" s="903"/>
      <c r="AH99" s="49"/>
      <c r="AI99" s="49"/>
      <c r="AK99" s="48"/>
      <c r="AL99" s="888"/>
      <c r="AM99" s="889"/>
      <c r="AN99" s="1222"/>
      <c r="AO99" s="1223"/>
      <c r="AP99" s="1223"/>
      <c r="AQ99" s="1223"/>
      <c r="AR99" s="1223"/>
      <c r="AS99" s="1223"/>
      <c r="AT99" s="1223"/>
      <c r="AU99" s="1223"/>
      <c r="AV99" s="1223"/>
      <c r="AW99" s="1223"/>
      <c r="AX99" s="1223"/>
      <c r="AY99" s="1223"/>
      <c r="AZ99" s="1223"/>
      <c r="BA99" s="1223"/>
      <c r="BB99" s="1223"/>
      <c r="BC99" s="1224"/>
      <c r="BD99" s="1225"/>
      <c r="BE99" s="1226"/>
      <c r="BF99" s="1226"/>
      <c r="BG99" s="1226"/>
      <c r="BH99" s="1226"/>
      <c r="BI99" s="1226"/>
      <c r="BJ99" s="1227"/>
      <c r="BK99" s="1225"/>
      <c r="BL99" s="1226"/>
      <c r="BM99" s="1226"/>
      <c r="BN99" s="1226"/>
      <c r="BO99" s="1226"/>
      <c r="BP99" s="1226"/>
      <c r="BQ99" s="1227"/>
      <c r="BR99" s="49"/>
      <c r="BS99" s="49"/>
    </row>
    <row r="100" spans="1:71" customFormat="1" ht="13.5">
      <c r="A100" s="48"/>
      <c r="B100" s="888"/>
      <c r="C100" s="889"/>
      <c r="D100" s="898"/>
      <c r="E100" s="899"/>
      <c r="F100" s="899"/>
      <c r="G100" s="899"/>
      <c r="H100" s="899"/>
      <c r="I100" s="899"/>
      <c r="J100" s="899"/>
      <c r="K100" s="899"/>
      <c r="L100" s="899"/>
      <c r="M100" s="899"/>
      <c r="N100" s="899"/>
      <c r="O100" s="899"/>
      <c r="P100" s="899"/>
      <c r="Q100" s="899"/>
      <c r="R100" s="899"/>
      <c r="S100" s="900"/>
      <c r="T100" s="904"/>
      <c r="U100" s="905"/>
      <c r="V100" s="905"/>
      <c r="W100" s="905"/>
      <c r="X100" s="905"/>
      <c r="Y100" s="905"/>
      <c r="Z100" s="906"/>
      <c r="AA100" s="904"/>
      <c r="AB100" s="905"/>
      <c r="AC100" s="905"/>
      <c r="AD100" s="905"/>
      <c r="AE100" s="905"/>
      <c r="AF100" s="905"/>
      <c r="AG100" s="906"/>
      <c r="AH100" s="49"/>
      <c r="AI100" s="49"/>
      <c r="AK100" s="48"/>
      <c r="AL100" s="888"/>
      <c r="AM100" s="889"/>
      <c r="AN100" s="451"/>
      <c r="AO100" s="452"/>
      <c r="AP100" s="452"/>
      <c r="AQ100" s="452"/>
      <c r="AR100" s="452"/>
      <c r="AS100" s="452"/>
      <c r="AT100" s="452"/>
      <c r="AU100" s="452"/>
      <c r="AV100" s="452"/>
      <c r="AW100" s="452"/>
      <c r="AX100" s="452"/>
      <c r="AY100" s="452"/>
      <c r="AZ100" s="452"/>
      <c r="BA100" s="452"/>
      <c r="BB100" s="452"/>
      <c r="BC100" s="453"/>
      <c r="BD100" s="925"/>
      <c r="BE100" s="926"/>
      <c r="BF100" s="926"/>
      <c r="BG100" s="926"/>
      <c r="BH100" s="926"/>
      <c r="BI100" s="926"/>
      <c r="BJ100" s="927"/>
      <c r="BK100" s="925"/>
      <c r="BL100" s="926"/>
      <c r="BM100" s="926"/>
      <c r="BN100" s="926"/>
      <c r="BO100" s="926"/>
      <c r="BP100" s="926"/>
      <c r="BQ100" s="927"/>
      <c r="BR100" s="49"/>
      <c r="BS100" s="49"/>
    </row>
    <row r="101" spans="1:71" customFormat="1" ht="13.5">
      <c r="A101" s="48"/>
      <c r="B101" s="888"/>
      <c r="C101" s="889"/>
      <c r="D101" s="895"/>
      <c r="E101" s="896"/>
      <c r="F101" s="896"/>
      <c r="G101" s="896"/>
      <c r="H101" s="896"/>
      <c r="I101" s="896"/>
      <c r="J101" s="896"/>
      <c r="K101" s="896"/>
      <c r="L101" s="896"/>
      <c r="M101" s="896"/>
      <c r="N101" s="896"/>
      <c r="O101" s="896"/>
      <c r="P101" s="896"/>
      <c r="Q101" s="896"/>
      <c r="R101" s="896"/>
      <c r="S101" s="897"/>
      <c r="T101" s="901"/>
      <c r="U101" s="902"/>
      <c r="V101" s="902"/>
      <c r="W101" s="902"/>
      <c r="X101" s="902"/>
      <c r="Y101" s="902"/>
      <c r="Z101" s="903"/>
      <c r="AA101" s="901"/>
      <c r="AB101" s="902"/>
      <c r="AC101" s="902"/>
      <c r="AD101" s="902"/>
      <c r="AE101" s="902"/>
      <c r="AF101" s="902"/>
      <c r="AG101" s="903"/>
      <c r="AH101" s="49"/>
      <c r="AI101" s="49"/>
      <c r="AK101" s="48"/>
      <c r="AL101" s="888"/>
      <c r="AM101" s="889"/>
      <c r="AN101" s="1222"/>
      <c r="AO101" s="1223"/>
      <c r="AP101" s="1223"/>
      <c r="AQ101" s="1223"/>
      <c r="AR101" s="1223"/>
      <c r="AS101" s="1223"/>
      <c r="AT101" s="1223"/>
      <c r="AU101" s="1223"/>
      <c r="AV101" s="1223"/>
      <c r="AW101" s="1223"/>
      <c r="AX101" s="1223"/>
      <c r="AY101" s="1223"/>
      <c r="AZ101" s="1223"/>
      <c r="BA101" s="1223"/>
      <c r="BB101" s="1223"/>
      <c r="BC101" s="1224"/>
      <c r="BD101" s="1225"/>
      <c r="BE101" s="1226"/>
      <c r="BF101" s="1226"/>
      <c r="BG101" s="1226"/>
      <c r="BH101" s="1226"/>
      <c r="BI101" s="1226"/>
      <c r="BJ101" s="1227"/>
      <c r="BK101" s="1225"/>
      <c r="BL101" s="1226"/>
      <c r="BM101" s="1226"/>
      <c r="BN101" s="1226"/>
      <c r="BO101" s="1226"/>
      <c r="BP101" s="1226"/>
      <c r="BQ101" s="1227"/>
      <c r="BR101" s="49"/>
      <c r="BS101" s="49"/>
    </row>
    <row r="102" spans="1:71" customFormat="1" ht="13.5">
      <c r="A102" s="48"/>
      <c r="B102" s="888"/>
      <c r="C102" s="889"/>
      <c r="D102" s="898"/>
      <c r="E102" s="899"/>
      <c r="F102" s="899"/>
      <c r="G102" s="899"/>
      <c r="H102" s="899"/>
      <c r="I102" s="899"/>
      <c r="J102" s="899"/>
      <c r="K102" s="899"/>
      <c r="L102" s="899"/>
      <c r="M102" s="899"/>
      <c r="N102" s="899"/>
      <c r="O102" s="899"/>
      <c r="P102" s="899"/>
      <c r="Q102" s="899"/>
      <c r="R102" s="899"/>
      <c r="S102" s="900"/>
      <c r="T102" s="904"/>
      <c r="U102" s="905"/>
      <c r="V102" s="905"/>
      <c r="W102" s="905"/>
      <c r="X102" s="905"/>
      <c r="Y102" s="905"/>
      <c r="Z102" s="906"/>
      <c r="AA102" s="904"/>
      <c r="AB102" s="905"/>
      <c r="AC102" s="905"/>
      <c r="AD102" s="905"/>
      <c r="AE102" s="905"/>
      <c r="AF102" s="905"/>
      <c r="AG102" s="906"/>
      <c r="AH102" s="49"/>
      <c r="AI102" s="49"/>
      <c r="AK102" s="48"/>
      <c r="AL102" s="888"/>
      <c r="AM102" s="889"/>
      <c r="AN102" s="451"/>
      <c r="AO102" s="452"/>
      <c r="AP102" s="452"/>
      <c r="AQ102" s="452"/>
      <c r="AR102" s="452"/>
      <c r="AS102" s="452"/>
      <c r="AT102" s="452"/>
      <c r="AU102" s="452"/>
      <c r="AV102" s="452"/>
      <c r="AW102" s="452"/>
      <c r="AX102" s="452"/>
      <c r="AY102" s="452"/>
      <c r="AZ102" s="452"/>
      <c r="BA102" s="452"/>
      <c r="BB102" s="452"/>
      <c r="BC102" s="453"/>
      <c r="BD102" s="925"/>
      <c r="BE102" s="926"/>
      <c r="BF102" s="926"/>
      <c r="BG102" s="926"/>
      <c r="BH102" s="926"/>
      <c r="BI102" s="926"/>
      <c r="BJ102" s="927"/>
      <c r="BK102" s="925"/>
      <c r="BL102" s="926"/>
      <c r="BM102" s="926"/>
      <c r="BN102" s="926"/>
      <c r="BO102" s="926"/>
      <c r="BP102" s="926"/>
      <c r="BQ102" s="927"/>
      <c r="BR102" s="49"/>
      <c r="BS102" s="49"/>
    </row>
    <row r="103" spans="1:71" customFormat="1" ht="13.5">
      <c r="A103" s="48"/>
      <c r="B103" s="888"/>
      <c r="C103" s="889"/>
      <c r="D103" s="895"/>
      <c r="E103" s="896"/>
      <c r="F103" s="896"/>
      <c r="G103" s="896"/>
      <c r="H103" s="896"/>
      <c r="I103" s="896"/>
      <c r="J103" s="896"/>
      <c r="K103" s="896"/>
      <c r="L103" s="896"/>
      <c r="M103" s="896"/>
      <c r="N103" s="896"/>
      <c r="O103" s="896"/>
      <c r="P103" s="896"/>
      <c r="Q103" s="896"/>
      <c r="R103" s="896"/>
      <c r="S103" s="897"/>
      <c r="T103" s="901"/>
      <c r="U103" s="902"/>
      <c r="V103" s="902"/>
      <c r="W103" s="902"/>
      <c r="X103" s="902"/>
      <c r="Y103" s="902"/>
      <c r="Z103" s="903"/>
      <c r="AA103" s="901"/>
      <c r="AB103" s="902"/>
      <c r="AC103" s="902"/>
      <c r="AD103" s="902"/>
      <c r="AE103" s="902"/>
      <c r="AF103" s="902"/>
      <c r="AG103" s="903"/>
      <c r="AH103" s="49"/>
      <c r="AI103" s="49"/>
      <c r="AK103" s="48"/>
      <c r="AL103" s="888"/>
      <c r="AM103" s="889"/>
      <c r="AN103" s="1222"/>
      <c r="AO103" s="1223"/>
      <c r="AP103" s="1223"/>
      <c r="AQ103" s="1223"/>
      <c r="AR103" s="1223"/>
      <c r="AS103" s="1223"/>
      <c r="AT103" s="1223"/>
      <c r="AU103" s="1223"/>
      <c r="AV103" s="1223"/>
      <c r="AW103" s="1223"/>
      <c r="AX103" s="1223"/>
      <c r="AY103" s="1223"/>
      <c r="AZ103" s="1223"/>
      <c r="BA103" s="1223"/>
      <c r="BB103" s="1223"/>
      <c r="BC103" s="1224"/>
      <c r="BD103" s="1225"/>
      <c r="BE103" s="1226"/>
      <c r="BF103" s="1226"/>
      <c r="BG103" s="1226"/>
      <c r="BH103" s="1226"/>
      <c r="BI103" s="1226"/>
      <c r="BJ103" s="1227"/>
      <c r="BK103" s="1225"/>
      <c r="BL103" s="1226"/>
      <c r="BM103" s="1226"/>
      <c r="BN103" s="1226"/>
      <c r="BO103" s="1226"/>
      <c r="BP103" s="1226"/>
      <c r="BQ103" s="1227"/>
      <c r="BR103" s="49"/>
      <c r="BS103" s="49"/>
    </row>
    <row r="104" spans="1:71" customFormat="1" ht="13.5">
      <c r="A104" s="48"/>
      <c r="B104" s="888"/>
      <c r="C104" s="889"/>
      <c r="D104" s="898"/>
      <c r="E104" s="899"/>
      <c r="F104" s="899"/>
      <c r="G104" s="899"/>
      <c r="H104" s="899"/>
      <c r="I104" s="899"/>
      <c r="J104" s="899"/>
      <c r="K104" s="899"/>
      <c r="L104" s="899"/>
      <c r="M104" s="899"/>
      <c r="N104" s="899"/>
      <c r="O104" s="899"/>
      <c r="P104" s="899"/>
      <c r="Q104" s="899"/>
      <c r="R104" s="899"/>
      <c r="S104" s="900"/>
      <c r="T104" s="904"/>
      <c r="U104" s="905"/>
      <c r="V104" s="905"/>
      <c r="W104" s="905"/>
      <c r="X104" s="905"/>
      <c r="Y104" s="905"/>
      <c r="Z104" s="906"/>
      <c r="AA104" s="904"/>
      <c r="AB104" s="905"/>
      <c r="AC104" s="905"/>
      <c r="AD104" s="905"/>
      <c r="AE104" s="905"/>
      <c r="AF104" s="905"/>
      <c r="AG104" s="906"/>
      <c r="AH104" s="49"/>
      <c r="AI104" s="49"/>
      <c r="AK104" s="48"/>
      <c r="AL104" s="888"/>
      <c r="AM104" s="889"/>
      <c r="AN104" s="451"/>
      <c r="AO104" s="452"/>
      <c r="AP104" s="452"/>
      <c r="AQ104" s="452"/>
      <c r="AR104" s="452"/>
      <c r="AS104" s="452"/>
      <c r="AT104" s="452"/>
      <c r="AU104" s="452"/>
      <c r="AV104" s="452"/>
      <c r="AW104" s="452"/>
      <c r="AX104" s="452"/>
      <c r="AY104" s="452"/>
      <c r="AZ104" s="452"/>
      <c r="BA104" s="452"/>
      <c r="BB104" s="452"/>
      <c r="BC104" s="453"/>
      <c r="BD104" s="925"/>
      <c r="BE104" s="926"/>
      <c r="BF104" s="926"/>
      <c r="BG104" s="926"/>
      <c r="BH104" s="926"/>
      <c r="BI104" s="926"/>
      <c r="BJ104" s="927"/>
      <c r="BK104" s="925"/>
      <c r="BL104" s="926"/>
      <c r="BM104" s="926"/>
      <c r="BN104" s="926"/>
      <c r="BO104" s="926"/>
      <c r="BP104" s="926"/>
      <c r="BQ104" s="927"/>
      <c r="BR104" s="49"/>
      <c r="BS104" s="49"/>
    </row>
    <row r="105" spans="1:71" customFormat="1" ht="13.5">
      <c r="A105" s="48"/>
      <c r="B105" s="888"/>
      <c r="C105" s="889"/>
      <c r="D105" s="895"/>
      <c r="E105" s="896"/>
      <c r="F105" s="896"/>
      <c r="G105" s="896"/>
      <c r="H105" s="896"/>
      <c r="I105" s="896"/>
      <c r="J105" s="896"/>
      <c r="K105" s="896"/>
      <c r="L105" s="896"/>
      <c r="M105" s="896"/>
      <c r="N105" s="896"/>
      <c r="O105" s="896"/>
      <c r="P105" s="896"/>
      <c r="Q105" s="896"/>
      <c r="R105" s="896"/>
      <c r="S105" s="897"/>
      <c r="T105" s="901"/>
      <c r="U105" s="902"/>
      <c r="V105" s="902"/>
      <c r="W105" s="902"/>
      <c r="X105" s="902"/>
      <c r="Y105" s="902"/>
      <c r="Z105" s="903"/>
      <c r="AA105" s="901"/>
      <c r="AB105" s="902"/>
      <c r="AC105" s="902"/>
      <c r="AD105" s="902"/>
      <c r="AE105" s="902"/>
      <c r="AF105" s="902"/>
      <c r="AG105" s="903"/>
      <c r="AH105" s="49"/>
      <c r="AI105" s="49"/>
      <c r="AK105" s="48"/>
      <c r="AL105" s="888"/>
      <c r="AM105" s="889"/>
      <c r="AN105" s="1222"/>
      <c r="AO105" s="1223"/>
      <c r="AP105" s="1223"/>
      <c r="AQ105" s="1223"/>
      <c r="AR105" s="1223"/>
      <c r="AS105" s="1223"/>
      <c r="AT105" s="1223"/>
      <c r="AU105" s="1223"/>
      <c r="AV105" s="1223"/>
      <c r="AW105" s="1223"/>
      <c r="AX105" s="1223"/>
      <c r="AY105" s="1223"/>
      <c r="AZ105" s="1223"/>
      <c r="BA105" s="1223"/>
      <c r="BB105" s="1223"/>
      <c r="BC105" s="1224"/>
      <c r="BD105" s="1225"/>
      <c r="BE105" s="1226"/>
      <c r="BF105" s="1226"/>
      <c r="BG105" s="1226"/>
      <c r="BH105" s="1226"/>
      <c r="BI105" s="1226"/>
      <c r="BJ105" s="1227"/>
      <c r="BK105" s="1228"/>
      <c r="BL105" s="1229"/>
      <c r="BM105" s="1229"/>
      <c r="BN105" s="1229"/>
      <c r="BO105" s="1229"/>
      <c r="BP105" s="1229"/>
      <c r="BQ105" s="1230"/>
      <c r="BR105" s="49"/>
      <c r="BS105" s="49"/>
    </row>
    <row r="106" spans="1:71" customFormat="1" ht="13.5">
      <c r="A106" s="48"/>
      <c r="B106" s="888"/>
      <c r="C106" s="889"/>
      <c r="D106" s="898"/>
      <c r="E106" s="899"/>
      <c r="F106" s="899"/>
      <c r="G106" s="899"/>
      <c r="H106" s="899"/>
      <c r="I106" s="899"/>
      <c r="J106" s="899"/>
      <c r="K106" s="899"/>
      <c r="L106" s="899"/>
      <c r="M106" s="899"/>
      <c r="N106" s="899"/>
      <c r="O106" s="899"/>
      <c r="P106" s="899"/>
      <c r="Q106" s="899"/>
      <c r="R106" s="899"/>
      <c r="S106" s="900"/>
      <c r="T106" s="904"/>
      <c r="U106" s="905"/>
      <c r="V106" s="905"/>
      <c r="W106" s="905"/>
      <c r="X106" s="905"/>
      <c r="Y106" s="905"/>
      <c r="Z106" s="906"/>
      <c r="AA106" s="904"/>
      <c r="AB106" s="905"/>
      <c r="AC106" s="905"/>
      <c r="AD106" s="905"/>
      <c r="AE106" s="905"/>
      <c r="AF106" s="905"/>
      <c r="AG106" s="906"/>
      <c r="AH106" s="49"/>
      <c r="AI106" s="49"/>
      <c r="AK106" s="48"/>
      <c r="AL106" s="888"/>
      <c r="AM106" s="889"/>
      <c r="AN106" s="451"/>
      <c r="AO106" s="452"/>
      <c r="AP106" s="452"/>
      <c r="AQ106" s="452"/>
      <c r="AR106" s="452"/>
      <c r="AS106" s="452"/>
      <c r="AT106" s="452"/>
      <c r="AU106" s="452"/>
      <c r="AV106" s="452"/>
      <c r="AW106" s="452"/>
      <c r="AX106" s="452"/>
      <c r="AY106" s="452"/>
      <c r="AZ106" s="452"/>
      <c r="BA106" s="452"/>
      <c r="BB106" s="452"/>
      <c r="BC106" s="453"/>
      <c r="BD106" s="925"/>
      <c r="BE106" s="926"/>
      <c r="BF106" s="926"/>
      <c r="BG106" s="926"/>
      <c r="BH106" s="926"/>
      <c r="BI106" s="926"/>
      <c r="BJ106" s="927"/>
      <c r="BK106" s="921"/>
      <c r="BL106" s="805"/>
      <c r="BM106" s="805"/>
      <c r="BN106" s="805"/>
      <c r="BO106" s="805"/>
      <c r="BP106" s="805"/>
      <c r="BQ106" s="830"/>
      <c r="BR106" s="49"/>
      <c r="BS106" s="49"/>
    </row>
    <row r="107" spans="1:71" customFormat="1" ht="13.5">
      <c r="A107" s="48"/>
      <c r="B107" s="888"/>
      <c r="C107" s="889"/>
      <c r="D107" s="895"/>
      <c r="E107" s="896"/>
      <c r="F107" s="896"/>
      <c r="G107" s="896"/>
      <c r="H107" s="896"/>
      <c r="I107" s="896"/>
      <c r="J107" s="896"/>
      <c r="K107" s="896"/>
      <c r="L107" s="896"/>
      <c r="M107" s="896"/>
      <c r="N107" s="896"/>
      <c r="O107" s="896"/>
      <c r="P107" s="896"/>
      <c r="Q107" s="896"/>
      <c r="R107" s="896"/>
      <c r="S107" s="897"/>
      <c r="T107" s="901"/>
      <c r="U107" s="902"/>
      <c r="V107" s="902"/>
      <c r="W107" s="902"/>
      <c r="X107" s="902"/>
      <c r="Y107" s="902"/>
      <c r="Z107" s="903"/>
      <c r="AA107" s="901"/>
      <c r="AB107" s="902"/>
      <c r="AC107" s="902"/>
      <c r="AD107" s="902"/>
      <c r="AE107" s="902"/>
      <c r="AF107" s="902"/>
      <c r="AG107" s="903"/>
      <c r="AH107" s="49"/>
      <c r="AI107" s="49"/>
      <c r="AK107" s="48"/>
      <c r="AL107" s="888"/>
      <c r="AM107" s="889"/>
      <c r="AN107" s="1222"/>
      <c r="AO107" s="1223"/>
      <c r="AP107" s="1223"/>
      <c r="AQ107" s="1223"/>
      <c r="AR107" s="1223"/>
      <c r="AS107" s="1223"/>
      <c r="AT107" s="1223"/>
      <c r="AU107" s="1223"/>
      <c r="AV107" s="1223"/>
      <c r="AW107" s="1223"/>
      <c r="AX107" s="1223"/>
      <c r="AY107" s="1223"/>
      <c r="AZ107" s="1223"/>
      <c r="BA107" s="1223"/>
      <c r="BB107" s="1223"/>
      <c r="BC107" s="1224"/>
      <c r="BD107" s="1225"/>
      <c r="BE107" s="1226"/>
      <c r="BF107" s="1226"/>
      <c r="BG107" s="1226"/>
      <c r="BH107" s="1226"/>
      <c r="BI107" s="1226"/>
      <c r="BJ107" s="1227"/>
      <c r="BK107" s="1228"/>
      <c r="BL107" s="1229"/>
      <c r="BM107" s="1229"/>
      <c r="BN107" s="1229"/>
      <c r="BO107" s="1229"/>
      <c r="BP107" s="1229"/>
      <c r="BQ107" s="1230"/>
      <c r="BR107" s="49"/>
      <c r="BS107" s="49"/>
    </row>
    <row r="108" spans="1:71" customFormat="1" ht="13.5">
      <c r="A108" s="48"/>
      <c r="B108" s="888"/>
      <c r="C108" s="889"/>
      <c r="D108" s="898"/>
      <c r="E108" s="899"/>
      <c r="F108" s="899"/>
      <c r="G108" s="899"/>
      <c r="H108" s="899"/>
      <c r="I108" s="899"/>
      <c r="J108" s="899"/>
      <c r="K108" s="899"/>
      <c r="L108" s="899"/>
      <c r="M108" s="899"/>
      <c r="N108" s="899"/>
      <c r="O108" s="899"/>
      <c r="P108" s="899"/>
      <c r="Q108" s="899"/>
      <c r="R108" s="899"/>
      <c r="S108" s="900"/>
      <c r="T108" s="904"/>
      <c r="U108" s="905"/>
      <c r="V108" s="905"/>
      <c r="W108" s="905"/>
      <c r="X108" s="905"/>
      <c r="Y108" s="905"/>
      <c r="Z108" s="906"/>
      <c r="AA108" s="904"/>
      <c r="AB108" s="905"/>
      <c r="AC108" s="905"/>
      <c r="AD108" s="905"/>
      <c r="AE108" s="905"/>
      <c r="AF108" s="905"/>
      <c r="AG108" s="906"/>
      <c r="AH108" s="49"/>
      <c r="AI108" s="49"/>
      <c r="AK108" s="48"/>
      <c r="AL108" s="888"/>
      <c r="AM108" s="889"/>
      <c r="AN108" s="451"/>
      <c r="AO108" s="452"/>
      <c r="AP108" s="452"/>
      <c r="AQ108" s="452"/>
      <c r="AR108" s="452"/>
      <c r="AS108" s="452"/>
      <c r="AT108" s="452"/>
      <c r="AU108" s="452"/>
      <c r="AV108" s="452"/>
      <c r="AW108" s="452"/>
      <c r="AX108" s="452"/>
      <c r="AY108" s="452"/>
      <c r="AZ108" s="452"/>
      <c r="BA108" s="452"/>
      <c r="BB108" s="452"/>
      <c r="BC108" s="453"/>
      <c r="BD108" s="925"/>
      <c r="BE108" s="926"/>
      <c r="BF108" s="926"/>
      <c r="BG108" s="926"/>
      <c r="BH108" s="926"/>
      <c r="BI108" s="926"/>
      <c r="BJ108" s="927"/>
      <c r="BK108" s="921"/>
      <c r="BL108" s="805"/>
      <c r="BM108" s="805"/>
      <c r="BN108" s="805"/>
      <c r="BO108" s="805"/>
      <c r="BP108" s="805"/>
      <c r="BQ108" s="830"/>
      <c r="BR108" s="49"/>
      <c r="BS108" s="49"/>
    </row>
    <row r="109" spans="1:71" customFormat="1" ht="13.5">
      <c r="A109" s="48"/>
      <c r="B109" s="888"/>
      <c r="C109" s="889"/>
      <c r="D109" s="895"/>
      <c r="E109" s="896"/>
      <c r="F109" s="896"/>
      <c r="G109" s="896"/>
      <c r="H109" s="896"/>
      <c r="I109" s="896"/>
      <c r="J109" s="896"/>
      <c r="K109" s="896"/>
      <c r="L109" s="896"/>
      <c r="M109" s="896"/>
      <c r="N109" s="896"/>
      <c r="O109" s="896"/>
      <c r="P109" s="896"/>
      <c r="Q109" s="896"/>
      <c r="R109" s="896"/>
      <c r="S109" s="897"/>
      <c r="T109" s="901"/>
      <c r="U109" s="902"/>
      <c r="V109" s="902"/>
      <c r="W109" s="902"/>
      <c r="X109" s="902"/>
      <c r="Y109" s="902"/>
      <c r="Z109" s="903"/>
      <c r="AA109" s="901"/>
      <c r="AB109" s="902"/>
      <c r="AC109" s="902"/>
      <c r="AD109" s="902"/>
      <c r="AE109" s="902"/>
      <c r="AF109" s="902"/>
      <c r="AG109" s="903"/>
      <c r="AH109" s="49"/>
      <c r="AI109" s="49"/>
      <c r="AK109" s="48"/>
      <c r="AL109" s="888"/>
      <c r="AM109" s="889"/>
      <c r="AN109" s="1222"/>
      <c r="AO109" s="1223"/>
      <c r="AP109" s="1223"/>
      <c r="AQ109" s="1223"/>
      <c r="AR109" s="1223"/>
      <c r="AS109" s="1223"/>
      <c r="AT109" s="1223"/>
      <c r="AU109" s="1223"/>
      <c r="AV109" s="1223"/>
      <c r="AW109" s="1223"/>
      <c r="AX109" s="1223"/>
      <c r="AY109" s="1223"/>
      <c r="AZ109" s="1223"/>
      <c r="BA109" s="1223"/>
      <c r="BB109" s="1223"/>
      <c r="BC109" s="1224"/>
      <c r="BD109" s="1225"/>
      <c r="BE109" s="1226"/>
      <c r="BF109" s="1226"/>
      <c r="BG109" s="1226"/>
      <c r="BH109" s="1226"/>
      <c r="BI109" s="1226"/>
      <c r="BJ109" s="1227"/>
      <c r="BK109" s="1225"/>
      <c r="BL109" s="1226"/>
      <c r="BM109" s="1226"/>
      <c r="BN109" s="1226"/>
      <c r="BO109" s="1226"/>
      <c r="BP109" s="1226"/>
      <c r="BQ109" s="1227"/>
      <c r="BR109" s="49"/>
      <c r="BS109" s="49"/>
    </row>
    <row r="110" spans="1:71" customFormat="1" ht="13.5">
      <c r="A110" s="48"/>
      <c r="B110" s="888"/>
      <c r="C110" s="889"/>
      <c r="D110" s="898"/>
      <c r="E110" s="899"/>
      <c r="F110" s="899"/>
      <c r="G110" s="899"/>
      <c r="H110" s="899"/>
      <c r="I110" s="899"/>
      <c r="J110" s="899"/>
      <c r="K110" s="899"/>
      <c r="L110" s="899"/>
      <c r="M110" s="899"/>
      <c r="N110" s="899"/>
      <c r="O110" s="899"/>
      <c r="P110" s="899"/>
      <c r="Q110" s="899"/>
      <c r="R110" s="899"/>
      <c r="S110" s="900"/>
      <c r="T110" s="904"/>
      <c r="U110" s="905"/>
      <c r="V110" s="905"/>
      <c r="W110" s="905"/>
      <c r="X110" s="905"/>
      <c r="Y110" s="905"/>
      <c r="Z110" s="906"/>
      <c r="AA110" s="904"/>
      <c r="AB110" s="905"/>
      <c r="AC110" s="905"/>
      <c r="AD110" s="905"/>
      <c r="AE110" s="905"/>
      <c r="AF110" s="905"/>
      <c r="AG110" s="906"/>
      <c r="AH110" s="49"/>
      <c r="AI110" s="49"/>
      <c r="AK110" s="48"/>
      <c r="AL110" s="888"/>
      <c r="AM110" s="889"/>
      <c r="AN110" s="451"/>
      <c r="AO110" s="452"/>
      <c r="AP110" s="452"/>
      <c r="AQ110" s="452"/>
      <c r="AR110" s="452"/>
      <c r="AS110" s="452"/>
      <c r="AT110" s="452"/>
      <c r="AU110" s="452"/>
      <c r="AV110" s="452"/>
      <c r="AW110" s="452"/>
      <c r="AX110" s="452"/>
      <c r="AY110" s="452"/>
      <c r="AZ110" s="452"/>
      <c r="BA110" s="452"/>
      <c r="BB110" s="452"/>
      <c r="BC110" s="453"/>
      <c r="BD110" s="925"/>
      <c r="BE110" s="926"/>
      <c r="BF110" s="926"/>
      <c r="BG110" s="926"/>
      <c r="BH110" s="926"/>
      <c r="BI110" s="926"/>
      <c r="BJ110" s="927"/>
      <c r="BK110" s="925"/>
      <c r="BL110" s="926"/>
      <c r="BM110" s="926"/>
      <c r="BN110" s="926"/>
      <c r="BO110" s="926"/>
      <c r="BP110" s="926"/>
      <c r="BQ110" s="927"/>
      <c r="BR110" s="49"/>
      <c r="BS110" s="49"/>
    </row>
    <row r="111" spans="1:71" customFormat="1" ht="13.5">
      <c r="A111" s="48"/>
      <c r="B111" s="888"/>
      <c r="C111" s="889"/>
      <c r="D111" s="895"/>
      <c r="E111" s="896"/>
      <c r="F111" s="896"/>
      <c r="G111" s="896"/>
      <c r="H111" s="896"/>
      <c r="I111" s="896"/>
      <c r="J111" s="896"/>
      <c r="K111" s="896"/>
      <c r="L111" s="896"/>
      <c r="M111" s="896"/>
      <c r="N111" s="896"/>
      <c r="O111" s="896"/>
      <c r="P111" s="896"/>
      <c r="Q111" s="896"/>
      <c r="R111" s="896"/>
      <c r="S111" s="897"/>
      <c r="T111" s="901"/>
      <c r="U111" s="902"/>
      <c r="V111" s="902"/>
      <c r="W111" s="902"/>
      <c r="X111" s="902"/>
      <c r="Y111" s="902"/>
      <c r="Z111" s="903"/>
      <c r="AA111" s="901"/>
      <c r="AB111" s="902"/>
      <c r="AC111" s="902"/>
      <c r="AD111" s="902"/>
      <c r="AE111" s="902"/>
      <c r="AF111" s="902"/>
      <c r="AG111" s="903"/>
      <c r="AH111" s="49"/>
      <c r="AI111" s="49"/>
      <c r="AK111" s="48"/>
      <c r="AL111" s="888"/>
      <c r="AM111" s="889"/>
      <c r="AN111" s="1222"/>
      <c r="AO111" s="1223"/>
      <c r="AP111" s="1223"/>
      <c r="AQ111" s="1223"/>
      <c r="AR111" s="1223"/>
      <c r="AS111" s="1223"/>
      <c r="AT111" s="1223"/>
      <c r="AU111" s="1223"/>
      <c r="AV111" s="1223"/>
      <c r="AW111" s="1223"/>
      <c r="AX111" s="1223"/>
      <c r="AY111" s="1223"/>
      <c r="AZ111" s="1223"/>
      <c r="BA111" s="1223"/>
      <c r="BB111" s="1223"/>
      <c r="BC111" s="1224"/>
      <c r="BD111" s="1231"/>
      <c r="BE111" s="1232"/>
      <c r="BF111" s="1232"/>
      <c r="BG111" s="1232"/>
      <c r="BH111" s="1232"/>
      <c r="BI111" s="1232"/>
      <c r="BJ111" s="1233"/>
      <c r="BK111" s="1231"/>
      <c r="BL111" s="1232"/>
      <c r="BM111" s="1232"/>
      <c r="BN111" s="1232"/>
      <c r="BO111" s="1232"/>
      <c r="BP111" s="1232"/>
      <c r="BQ111" s="1233"/>
      <c r="BR111" s="49"/>
      <c r="BS111" s="49"/>
    </row>
    <row r="112" spans="1:71" customFormat="1" ht="13.5">
      <c r="A112" s="48"/>
      <c r="B112" s="890"/>
      <c r="C112" s="891"/>
      <c r="D112" s="898"/>
      <c r="E112" s="899"/>
      <c r="F112" s="899"/>
      <c r="G112" s="899"/>
      <c r="H112" s="899"/>
      <c r="I112" s="899"/>
      <c r="J112" s="899"/>
      <c r="K112" s="899"/>
      <c r="L112" s="899"/>
      <c r="M112" s="899"/>
      <c r="N112" s="899"/>
      <c r="O112" s="899"/>
      <c r="P112" s="899"/>
      <c r="Q112" s="899"/>
      <c r="R112" s="899"/>
      <c r="S112" s="900"/>
      <c r="T112" s="904"/>
      <c r="U112" s="905"/>
      <c r="V112" s="905"/>
      <c r="W112" s="905"/>
      <c r="X112" s="905"/>
      <c r="Y112" s="905"/>
      <c r="Z112" s="906"/>
      <c r="AA112" s="904"/>
      <c r="AB112" s="905"/>
      <c r="AC112" s="905"/>
      <c r="AD112" s="905"/>
      <c r="AE112" s="905"/>
      <c r="AF112" s="905"/>
      <c r="AG112" s="906"/>
      <c r="AH112" s="49"/>
      <c r="AI112" s="49"/>
      <c r="AK112" s="48"/>
      <c r="AL112" s="890"/>
      <c r="AM112" s="891"/>
      <c r="AN112" s="451"/>
      <c r="AO112" s="452"/>
      <c r="AP112" s="452"/>
      <c r="AQ112" s="452"/>
      <c r="AR112" s="452"/>
      <c r="AS112" s="452"/>
      <c r="AT112" s="452"/>
      <c r="AU112" s="452"/>
      <c r="AV112" s="452"/>
      <c r="AW112" s="452"/>
      <c r="AX112" s="452"/>
      <c r="AY112" s="452"/>
      <c r="AZ112" s="452"/>
      <c r="BA112" s="452"/>
      <c r="BB112" s="452"/>
      <c r="BC112" s="453"/>
      <c r="BD112" s="921"/>
      <c r="BE112" s="805"/>
      <c r="BF112" s="805"/>
      <c r="BG112" s="805"/>
      <c r="BH112" s="805"/>
      <c r="BI112" s="805"/>
      <c r="BJ112" s="830"/>
      <c r="BK112" s="921"/>
      <c r="BL112" s="805"/>
      <c r="BM112" s="805"/>
      <c r="BN112" s="805"/>
      <c r="BO112" s="805"/>
      <c r="BP112" s="805"/>
      <c r="BQ112" s="830"/>
      <c r="BR112" s="49"/>
      <c r="BS112" s="49"/>
    </row>
    <row r="113" spans="1:71" customFormat="1" ht="13.5">
      <c r="A113" s="48"/>
      <c r="B113" s="239"/>
      <c r="C113" s="239"/>
      <c r="D113" s="734" t="s">
        <v>105</v>
      </c>
      <c r="E113" s="449"/>
      <c r="F113" s="449"/>
      <c r="G113" s="449"/>
      <c r="H113" s="449"/>
      <c r="I113" s="449"/>
      <c r="J113" s="449"/>
      <c r="K113" s="449"/>
      <c r="L113" s="449"/>
      <c r="M113" s="449"/>
      <c r="N113" s="449"/>
      <c r="O113" s="449"/>
      <c r="P113" s="449"/>
      <c r="Q113" s="449"/>
      <c r="R113" s="449"/>
      <c r="S113" s="450"/>
      <c r="T113" s="920">
        <f>SUM(T91:Z112)</f>
        <v>0</v>
      </c>
      <c r="U113" s="803"/>
      <c r="V113" s="803"/>
      <c r="W113" s="803"/>
      <c r="X113" s="803"/>
      <c r="Y113" s="803"/>
      <c r="Z113" s="828"/>
      <c r="AA113" s="922">
        <f>SUM(AA91:AG112)</f>
        <v>0</v>
      </c>
      <c r="AB113" s="923"/>
      <c r="AC113" s="923"/>
      <c r="AD113" s="923"/>
      <c r="AE113" s="923"/>
      <c r="AF113" s="923"/>
      <c r="AG113" s="924"/>
      <c r="AH113" s="49"/>
      <c r="AI113" s="49"/>
      <c r="AK113" s="48"/>
      <c r="AL113" s="239"/>
      <c r="AM113" s="239"/>
      <c r="AN113" s="734" t="s">
        <v>105</v>
      </c>
      <c r="AO113" s="449"/>
      <c r="AP113" s="449"/>
      <c r="AQ113" s="449"/>
      <c r="AR113" s="449"/>
      <c r="AS113" s="449"/>
      <c r="AT113" s="449"/>
      <c r="AU113" s="449"/>
      <c r="AV113" s="449"/>
      <c r="AW113" s="449"/>
      <c r="AX113" s="449"/>
      <c r="AY113" s="449"/>
      <c r="AZ113" s="449"/>
      <c r="BA113" s="449"/>
      <c r="BB113" s="449"/>
      <c r="BC113" s="450"/>
      <c r="BD113" s="920">
        <f>SUM(BD91:BJ112)</f>
        <v>265000</v>
      </c>
      <c r="BE113" s="803"/>
      <c r="BF113" s="803"/>
      <c r="BG113" s="803"/>
      <c r="BH113" s="803"/>
      <c r="BI113" s="803"/>
      <c r="BJ113" s="828"/>
      <c r="BK113" s="922">
        <f>SUM(BK91:BQ112)</f>
        <v>265000</v>
      </c>
      <c r="BL113" s="923"/>
      <c r="BM113" s="923"/>
      <c r="BN113" s="923"/>
      <c r="BO113" s="923"/>
      <c r="BP113" s="923"/>
      <c r="BQ113" s="924"/>
      <c r="BR113" s="49"/>
      <c r="BS113" s="49"/>
    </row>
    <row r="114" spans="1:71" customFormat="1" ht="13.5">
      <c r="A114" s="48"/>
      <c r="D114" s="451"/>
      <c r="E114" s="452"/>
      <c r="F114" s="452"/>
      <c r="G114" s="452"/>
      <c r="H114" s="452"/>
      <c r="I114" s="452"/>
      <c r="J114" s="452"/>
      <c r="K114" s="452"/>
      <c r="L114" s="452"/>
      <c r="M114" s="452"/>
      <c r="N114" s="452"/>
      <c r="O114" s="452"/>
      <c r="P114" s="452"/>
      <c r="Q114" s="452"/>
      <c r="R114" s="452"/>
      <c r="S114" s="453"/>
      <c r="T114" s="921"/>
      <c r="U114" s="805"/>
      <c r="V114" s="805"/>
      <c r="W114" s="805"/>
      <c r="X114" s="805"/>
      <c r="Y114" s="805"/>
      <c r="Z114" s="830"/>
      <c r="AA114" s="925"/>
      <c r="AB114" s="926"/>
      <c r="AC114" s="926"/>
      <c r="AD114" s="926"/>
      <c r="AE114" s="926"/>
      <c r="AF114" s="926"/>
      <c r="AG114" s="927"/>
      <c r="AH114" s="49"/>
      <c r="AI114" s="49"/>
      <c r="AK114" s="48"/>
      <c r="AN114" s="451"/>
      <c r="AO114" s="452"/>
      <c r="AP114" s="452"/>
      <c r="AQ114" s="452"/>
      <c r="AR114" s="452"/>
      <c r="AS114" s="452"/>
      <c r="AT114" s="452"/>
      <c r="AU114" s="452"/>
      <c r="AV114" s="452"/>
      <c r="AW114" s="452"/>
      <c r="AX114" s="452"/>
      <c r="AY114" s="452"/>
      <c r="AZ114" s="452"/>
      <c r="BA114" s="452"/>
      <c r="BB114" s="452"/>
      <c r="BC114" s="453"/>
      <c r="BD114" s="921"/>
      <c r="BE114" s="805"/>
      <c r="BF114" s="805"/>
      <c r="BG114" s="805"/>
      <c r="BH114" s="805"/>
      <c r="BI114" s="805"/>
      <c r="BJ114" s="830"/>
      <c r="BK114" s="925"/>
      <c r="BL114" s="926"/>
      <c r="BM114" s="926"/>
      <c r="BN114" s="926"/>
      <c r="BO114" s="926"/>
      <c r="BP114" s="926"/>
      <c r="BQ114" s="927"/>
      <c r="BR114" s="49"/>
      <c r="BS114" s="49"/>
    </row>
    <row r="115" spans="1:71" customFormat="1" ht="13.5">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8"/>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8"/>
    </row>
    <row r="116" spans="1:71" customFormat="1" ht="13.5">
      <c r="D116" s="815" t="s">
        <v>82</v>
      </c>
      <c r="E116" s="1197"/>
      <c r="F116" s="1197"/>
      <c r="G116" s="1197"/>
      <c r="H116" s="1197"/>
      <c r="I116" s="1197"/>
      <c r="J116" s="1197"/>
      <c r="K116" s="1197"/>
      <c r="L116" s="1197"/>
      <c r="M116" s="1197"/>
      <c r="N116" s="1197"/>
      <c r="O116" s="1197"/>
      <c r="P116" s="1197"/>
      <c r="Q116" s="1197"/>
      <c r="R116" s="1197"/>
      <c r="S116" s="1197"/>
      <c r="T116" s="817">
        <f>T113</f>
        <v>0</v>
      </c>
      <c r="U116" s="817"/>
      <c r="V116" s="817"/>
      <c r="W116" s="817"/>
      <c r="X116" s="817"/>
      <c r="Y116" s="817"/>
      <c r="Z116" s="1220"/>
      <c r="AA116" s="241"/>
      <c r="AB116" s="241"/>
      <c r="AC116" s="241"/>
      <c r="AD116" s="241"/>
      <c r="AE116" s="241"/>
      <c r="AF116" s="241"/>
      <c r="AG116" s="241"/>
      <c r="AH116" s="241"/>
      <c r="AI116" s="241"/>
      <c r="AJ116" s="241"/>
      <c r="AN116" s="815" t="s">
        <v>82</v>
      </c>
      <c r="AO116" s="1197"/>
      <c r="AP116" s="1197"/>
      <c r="AQ116" s="1197"/>
      <c r="AR116" s="1197"/>
      <c r="AS116" s="1197"/>
      <c r="AT116" s="1197"/>
      <c r="AU116" s="1197"/>
      <c r="AV116" s="1197"/>
      <c r="AW116" s="1197"/>
      <c r="AX116" s="1197"/>
      <c r="AY116" s="1197"/>
      <c r="AZ116" s="1197"/>
      <c r="BA116" s="1197"/>
      <c r="BB116" s="1197"/>
      <c r="BC116" s="1197"/>
      <c r="BD116" s="817">
        <f>BD113</f>
        <v>265000</v>
      </c>
      <c r="BE116" s="817"/>
      <c r="BF116" s="817"/>
      <c r="BG116" s="817"/>
      <c r="BH116" s="817"/>
      <c r="BI116" s="817"/>
      <c r="BJ116" s="1220"/>
      <c r="BK116" s="241"/>
      <c r="BL116" s="241"/>
      <c r="BM116" s="241"/>
      <c r="BN116" s="241"/>
      <c r="BO116" s="241"/>
      <c r="BP116" s="241"/>
      <c r="BQ116" s="241"/>
      <c r="BR116" s="241"/>
      <c r="BS116" s="241"/>
    </row>
    <row r="117" spans="1:71" customFormat="1" ht="13.5">
      <c r="D117" s="1197"/>
      <c r="E117" s="1197"/>
      <c r="F117" s="1197"/>
      <c r="G117" s="1197"/>
      <c r="H117" s="1197"/>
      <c r="I117" s="1197"/>
      <c r="J117" s="1197"/>
      <c r="K117" s="1197"/>
      <c r="L117" s="1197"/>
      <c r="M117" s="1197"/>
      <c r="N117" s="1197"/>
      <c r="O117" s="1197"/>
      <c r="P117" s="1197"/>
      <c r="Q117" s="1197"/>
      <c r="R117" s="1197"/>
      <c r="S117" s="1197"/>
      <c r="T117" s="817"/>
      <c r="U117" s="817"/>
      <c r="V117" s="817"/>
      <c r="W117" s="817"/>
      <c r="X117" s="817"/>
      <c r="Y117" s="817"/>
      <c r="Z117" s="1220"/>
      <c r="AA117" s="241"/>
      <c r="AB117" s="241"/>
      <c r="AC117" s="241"/>
      <c r="AD117" s="241"/>
      <c r="AE117" s="241"/>
      <c r="AF117" s="241"/>
      <c r="AG117" s="241"/>
      <c r="AH117" s="241"/>
      <c r="AI117" s="241"/>
      <c r="AJ117" s="241"/>
      <c r="AN117" s="1197"/>
      <c r="AO117" s="1197"/>
      <c r="AP117" s="1197"/>
      <c r="AQ117" s="1197"/>
      <c r="AR117" s="1197"/>
      <c r="AS117" s="1197"/>
      <c r="AT117" s="1197"/>
      <c r="AU117" s="1197"/>
      <c r="AV117" s="1197"/>
      <c r="AW117" s="1197"/>
      <c r="AX117" s="1197"/>
      <c r="AY117" s="1197"/>
      <c r="AZ117" s="1197"/>
      <c r="BA117" s="1197"/>
      <c r="BB117" s="1197"/>
      <c r="BC117" s="1197"/>
      <c r="BD117" s="817"/>
      <c r="BE117" s="817"/>
      <c r="BF117" s="817"/>
      <c r="BG117" s="817"/>
      <c r="BH117" s="817"/>
      <c r="BI117" s="817"/>
      <c r="BJ117" s="1220"/>
      <c r="BK117" s="241"/>
      <c r="BL117" s="241"/>
      <c r="BM117" s="241"/>
      <c r="BN117" s="241"/>
      <c r="BO117" s="241"/>
      <c r="BP117" s="241"/>
      <c r="BQ117" s="241"/>
      <c r="BR117" s="241"/>
      <c r="BS117" s="241"/>
    </row>
    <row r="118" spans="1:71" customFormat="1" ht="13.5">
      <c r="D118" s="815" t="s">
        <v>168</v>
      </c>
      <c r="E118" s="1197"/>
      <c r="F118" s="1197"/>
      <c r="G118" s="1197"/>
      <c r="H118" s="1197"/>
      <c r="I118" s="1197"/>
      <c r="J118" s="1197"/>
      <c r="K118" s="1197"/>
      <c r="L118" s="1197"/>
      <c r="M118" s="1197"/>
      <c r="N118" s="1197"/>
      <c r="O118" s="1197"/>
      <c r="P118" s="1197"/>
      <c r="Q118" s="1197"/>
      <c r="R118" s="1197"/>
      <c r="S118" s="1197"/>
      <c r="T118" s="817">
        <f>AA113</f>
        <v>0</v>
      </c>
      <c r="U118" s="817"/>
      <c r="V118" s="817"/>
      <c r="W118" s="817"/>
      <c r="X118" s="817"/>
      <c r="Y118" s="817"/>
      <c r="Z118" s="1220"/>
      <c r="AA118" s="241"/>
      <c r="AB118" s="241"/>
      <c r="AC118" s="241"/>
      <c r="AD118" s="241"/>
      <c r="AE118" s="241"/>
      <c r="AF118" s="241"/>
      <c r="AG118" s="241"/>
      <c r="AH118" s="241"/>
      <c r="AI118" s="241"/>
      <c r="AJ118" s="241"/>
      <c r="AN118" s="815" t="s">
        <v>168</v>
      </c>
      <c r="AO118" s="1197"/>
      <c r="AP118" s="1197"/>
      <c r="AQ118" s="1197"/>
      <c r="AR118" s="1197"/>
      <c r="AS118" s="1197"/>
      <c r="AT118" s="1197"/>
      <c r="AU118" s="1197"/>
      <c r="AV118" s="1197"/>
      <c r="AW118" s="1197"/>
      <c r="AX118" s="1197"/>
      <c r="AY118" s="1197"/>
      <c r="AZ118" s="1197"/>
      <c r="BA118" s="1197"/>
      <c r="BB118" s="1197"/>
      <c r="BC118" s="1197"/>
      <c r="BD118" s="817">
        <f>BK113</f>
        <v>265000</v>
      </c>
      <c r="BE118" s="817"/>
      <c r="BF118" s="817"/>
      <c r="BG118" s="817"/>
      <c r="BH118" s="817"/>
      <c r="BI118" s="817"/>
      <c r="BJ118" s="1220"/>
      <c r="BK118" s="241"/>
      <c r="BL118" s="241"/>
      <c r="BM118" s="241"/>
      <c r="BN118" s="241"/>
      <c r="BO118" s="241"/>
      <c r="BP118" s="241"/>
      <c r="BQ118" s="241"/>
      <c r="BR118" s="241"/>
      <c r="BS118" s="241"/>
    </row>
    <row r="119" spans="1:71" customFormat="1" ht="13.5">
      <c r="D119" s="1197"/>
      <c r="E119" s="1197"/>
      <c r="F119" s="1197"/>
      <c r="G119" s="1197"/>
      <c r="H119" s="1197"/>
      <c r="I119" s="1197"/>
      <c r="J119" s="1197"/>
      <c r="K119" s="1197"/>
      <c r="L119" s="1197"/>
      <c r="M119" s="1197"/>
      <c r="N119" s="1197"/>
      <c r="O119" s="1197"/>
      <c r="P119" s="1197"/>
      <c r="Q119" s="1197"/>
      <c r="R119" s="1197"/>
      <c r="S119" s="1197"/>
      <c r="T119" s="817"/>
      <c r="U119" s="817"/>
      <c r="V119" s="817"/>
      <c r="W119" s="817"/>
      <c r="X119" s="817"/>
      <c r="Y119" s="817"/>
      <c r="Z119" s="1220"/>
      <c r="AA119" s="241"/>
      <c r="AB119" s="241"/>
      <c r="AC119" s="241"/>
      <c r="AD119" s="241"/>
      <c r="AE119" s="241"/>
      <c r="AF119" s="241"/>
      <c r="AG119" s="241"/>
      <c r="AH119" s="241"/>
      <c r="AI119" s="241"/>
      <c r="AJ119" s="241"/>
      <c r="AN119" s="1197"/>
      <c r="AO119" s="1197"/>
      <c r="AP119" s="1197"/>
      <c r="AQ119" s="1197"/>
      <c r="AR119" s="1197"/>
      <c r="AS119" s="1197"/>
      <c r="AT119" s="1197"/>
      <c r="AU119" s="1197"/>
      <c r="AV119" s="1197"/>
      <c r="AW119" s="1197"/>
      <c r="AX119" s="1197"/>
      <c r="AY119" s="1197"/>
      <c r="AZ119" s="1197"/>
      <c r="BA119" s="1197"/>
      <c r="BB119" s="1197"/>
      <c r="BC119" s="1197"/>
      <c r="BD119" s="817"/>
      <c r="BE119" s="817"/>
      <c r="BF119" s="817"/>
      <c r="BG119" s="817"/>
      <c r="BH119" s="817"/>
      <c r="BI119" s="817"/>
      <c r="BJ119" s="1220"/>
      <c r="BK119" s="241"/>
      <c r="BL119" s="241"/>
      <c r="BM119" s="241"/>
      <c r="BN119" s="241"/>
      <c r="BO119" s="241"/>
      <c r="BP119" s="241"/>
      <c r="BQ119" s="241"/>
      <c r="BR119" s="241"/>
      <c r="BS119" s="241"/>
    </row>
    <row r="120" spans="1:71" customFormat="1" ht="13.5">
      <c r="D120" s="815" t="s">
        <v>22</v>
      </c>
      <c r="E120" s="1197"/>
      <c r="F120" s="1197"/>
      <c r="G120" s="1197"/>
      <c r="H120" s="1197"/>
      <c r="I120" s="1197"/>
      <c r="J120" s="1197"/>
      <c r="K120" s="1197"/>
      <c r="L120" s="1197"/>
      <c r="M120" s="1197"/>
      <c r="N120" s="1197"/>
      <c r="O120" s="1197"/>
      <c r="P120" s="1197"/>
      <c r="Q120" s="1197"/>
      <c r="R120" s="1197"/>
      <c r="S120" s="1197"/>
      <c r="T120" s="817">
        <v>400000</v>
      </c>
      <c r="U120" s="817"/>
      <c r="V120" s="817"/>
      <c r="W120" s="817"/>
      <c r="X120" s="817"/>
      <c r="Y120" s="817"/>
      <c r="Z120" s="1220"/>
      <c r="AA120" s="241"/>
      <c r="AB120" s="241"/>
      <c r="AC120" s="241"/>
      <c r="AD120" s="241"/>
      <c r="AE120" s="241"/>
      <c r="AF120" s="241"/>
      <c r="AG120" s="241"/>
      <c r="AH120" s="241"/>
      <c r="AI120" s="241"/>
      <c r="AJ120" s="241"/>
      <c r="AN120" s="815" t="s">
        <v>22</v>
      </c>
      <c r="AO120" s="1197"/>
      <c r="AP120" s="1197"/>
      <c r="AQ120" s="1197"/>
      <c r="AR120" s="1197"/>
      <c r="AS120" s="1197"/>
      <c r="AT120" s="1197"/>
      <c r="AU120" s="1197"/>
      <c r="AV120" s="1197"/>
      <c r="AW120" s="1197"/>
      <c r="AX120" s="1197"/>
      <c r="AY120" s="1197"/>
      <c r="AZ120" s="1197"/>
      <c r="BA120" s="1197"/>
      <c r="BB120" s="1197"/>
      <c r="BC120" s="1197"/>
      <c r="BD120" s="817">
        <v>400000</v>
      </c>
      <c r="BE120" s="817"/>
      <c r="BF120" s="817"/>
      <c r="BG120" s="817"/>
      <c r="BH120" s="817"/>
      <c r="BI120" s="817"/>
      <c r="BJ120" s="1220"/>
      <c r="BK120" s="241"/>
      <c r="BL120" s="241"/>
      <c r="BM120" s="241"/>
      <c r="BN120" s="241"/>
      <c r="BO120" s="241"/>
      <c r="BP120" s="241"/>
      <c r="BQ120" s="241"/>
      <c r="BR120" s="241"/>
      <c r="BS120" s="241"/>
    </row>
    <row r="121" spans="1:71" customFormat="1" thickBot="1">
      <c r="D121" s="1197"/>
      <c r="E121" s="1197"/>
      <c r="F121" s="1197"/>
      <c r="G121" s="1197"/>
      <c r="H121" s="1197"/>
      <c r="I121" s="1197"/>
      <c r="J121" s="1197"/>
      <c r="K121" s="1197"/>
      <c r="L121" s="1197"/>
      <c r="M121" s="1197"/>
      <c r="N121" s="1197"/>
      <c r="O121" s="1197"/>
      <c r="P121" s="1197"/>
      <c r="Q121" s="1197"/>
      <c r="R121" s="1197"/>
      <c r="S121" s="1197"/>
      <c r="T121" s="818"/>
      <c r="U121" s="818"/>
      <c r="V121" s="818"/>
      <c r="W121" s="818"/>
      <c r="X121" s="818"/>
      <c r="Y121" s="818"/>
      <c r="Z121" s="1221"/>
      <c r="AA121" s="241"/>
      <c r="AB121" s="241"/>
      <c r="AC121" s="241"/>
      <c r="AD121" s="241"/>
      <c r="AE121" s="241"/>
      <c r="AF121" s="241"/>
      <c r="AG121" s="241"/>
      <c r="AH121" s="241"/>
      <c r="AI121" s="241"/>
      <c r="AJ121" s="241"/>
      <c r="AN121" s="1197"/>
      <c r="AO121" s="1197"/>
      <c r="AP121" s="1197"/>
      <c r="AQ121" s="1197"/>
      <c r="AR121" s="1197"/>
      <c r="AS121" s="1197"/>
      <c r="AT121" s="1197"/>
      <c r="AU121" s="1197"/>
      <c r="AV121" s="1197"/>
      <c r="AW121" s="1197"/>
      <c r="AX121" s="1197"/>
      <c r="AY121" s="1197"/>
      <c r="AZ121" s="1197"/>
      <c r="BA121" s="1197"/>
      <c r="BB121" s="1197"/>
      <c r="BC121" s="1197"/>
      <c r="BD121" s="818"/>
      <c r="BE121" s="818"/>
      <c r="BF121" s="818"/>
      <c r="BG121" s="818"/>
      <c r="BH121" s="818"/>
      <c r="BI121" s="818"/>
      <c r="BJ121" s="1221"/>
      <c r="BK121" s="241"/>
      <c r="BL121" s="241"/>
      <c r="BM121" s="241"/>
      <c r="BN121" s="241"/>
      <c r="BO121" s="241"/>
      <c r="BP121" s="241"/>
      <c r="BQ121" s="241"/>
      <c r="BR121" s="241"/>
      <c r="BS121" s="241"/>
    </row>
    <row r="122" spans="1:71" customFormat="1" ht="13.5">
      <c r="D122" s="815" t="s">
        <v>167</v>
      </c>
      <c r="E122" s="1197"/>
      <c r="F122" s="1197"/>
      <c r="G122" s="1197"/>
      <c r="H122" s="1197"/>
      <c r="I122" s="1197"/>
      <c r="J122" s="1197"/>
      <c r="K122" s="1197"/>
      <c r="L122" s="1197"/>
      <c r="M122" s="1197"/>
      <c r="N122" s="1197"/>
      <c r="O122" s="1197"/>
      <c r="P122" s="1197"/>
      <c r="Q122" s="1197"/>
      <c r="R122" s="1197"/>
      <c r="S122" s="1198"/>
      <c r="T122" s="820">
        <f>ROUNDDOWN(MIN(T118,T120),-3)</f>
        <v>0</v>
      </c>
      <c r="U122" s="821"/>
      <c r="V122" s="821"/>
      <c r="W122" s="821"/>
      <c r="X122" s="821"/>
      <c r="Y122" s="821"/>
      <c r="Z122" s="1199"/>
      <c r="AA122" s="149"/>
      <c r="AB122" s="149"/>
      <c r="AC122" s="149"/>
      <c r="AD122" s="149"/>
      <c r="AE122" s="149"/>
      <c r="AF122" s="149"/>
      <c r="AG122" s="149"/>
      <c r="AH122" s="149"/>
      <c r="AI122" s="149"/>
      <c r="AJ122" s="149"/>
      <c r="AN122" s="815" t="s">
        <v>167</v>
      </c>
      <c r="AO122" s="1197"/>
      <c r="AP122" s="1197"/>
      <c r="AQ122" s="1197"/>
      <c r="AR122" s="1197"/>
      <c r="AS122" s="1197"/>
      <c r="AT122" s="1197"/>
      <c r="AU122" s="1197"/>
      <c r="AV122" s="1197"/>
      <c r="AW122" s="1197"/>
      <c r="AX122" s="1197"/>
      <c r="AY122" s="1197"/>
      <c r="AZ122" s="1197"/>
      <c r="BA122" s="1197"/>
      <c r="BB122" s="1197"/>
      <c r="BC122" s="1198"/>
      <c r="BD122" s="820">
        <f>ROUNDDOWN(MIN(BD118,BD120),-3)</f>
        <v>265000</v>
      </c>
      <c r="BE122" s="821"/>
      <c r="BF122" s="821"/>
      <c r="BG122" s="821"/>
      <c r="BH122" s="821"/>
      <c r="BI122" s="821"/>
      <c r="BJ122" s="1199"/>
      <c r="BK122" s="149"/>
      <c r="BL122" s="149"/>
      <c r="BM122" s="149"/>
      <c r="BN122" s="149"/>
      <c r="BO122" s="149"/>
      <c r="BP122" s="149"/>
      <c r="BQ122" s="149"/>
      <c r="BR122" s="149"/>
      <c r="BS122" s="149"/>
    </row>
    <row r="123" spans="1:71" customFormat="1" thickBot="1">
      <c r="D123" s="1197"/>
      <c r="E123" s="1197"/>
      <c r="F123" s="1197"/>
      <c r="G123" s="1197"/>
      <c r="H123" s="1197"/>
      <c r="I123" s="1197"/>
      <c r="J123" s="1197"/>
      <c r="K123" s="1197"/>
      <c r="L123" s="1197"/>
      <c r="M123" s="1197"/>
      <c r="N123" s="1197"/>
      <c r="O123" s="1197"/>
      <c r="P123" s="1197"/>
      <c r="Q123" s="1197"/>
      <c r="R123" s="1197"/>
      <c r="S123" s="1198"/>
      <c r="T123" s="823"/>
      <c r="U123" s="824"/>
      <c r="V123" s="824"/>
      <c r="W123" s="824"/>
      <c r="X123" s="824"/>
      <c r="Y123" s="824"/>
      <c r="Z123" s="1200"/>
      <c r="AA123" s="149"/>
      <c r="AB123" s="149"/>
      <c r="AC123" s="149"/>
      <c r="AD123" s="149"/>
      <c r="AE123" s="149"/>
      <c r="AF123" s="149"/>
      <c r="AG123" s="149"/>
      <c r="AH123" s="149"/>
      <c r="AI123" s="149"/>
      <c r="AJ123" s="149"/>
      <c r="AN123" s="1197"/>
      <c r="AO123" s="1197"/>
      <c r="AP123" s="1197"/>
      <c r="AQ123" s="1197"/>
      <c r="AR123" s="1197"/>
      <c r="AS123" s="1197"/>
      <c r="AT123" s="1197"/>
      <c r="AU123" s="1197"/>
      <c r="AV123" s="1197"/>
      <c r="AW123" s="1197"/>
      <c r="AX123" s="1197"/>
      <c r="AY123" s="1197"/>
      <c r="AZ123" s="1197"/>
      <c r="BA123" s="1197"/>
      <c r="BB123" s="1197"/>
      <c r="BC123" s="1198"/>
      <c r="BD123" s="823"/>
      <c r="BE123" s="824"/>
      <c r="BF123" s="824"/>
      <c r="BG123" s="824"/>
      <c r="BH123" s="824"/>
      <c r="BI123" s="824"/>
      <c r="BJ123" s="1200"/>
      <c r="BK123" s="149"/>
      <c r="BL123" s="149"/>
      <c r="BM123" s="149"/>
      <c r="BN123" s="149"/>
      <c r="BO123" s="149"/>
      <c r="BP123" s="149"/>
      <c r="BQ123" s="149"/>
      <c r="BR123" s="149"/>
      <c r="BS123" s="149"/>
    </row>
    <row r="124" spans="1:71" customFormat="1" ht="13.5">
      <c r="A124" s="241"/>
      <c r="B124" s="150" t="s">
        <v>81</v>
      </c>
      <c r="C124" s="241" t="s">
        <v>174</v>
      </c>
      <c r="D124" s="241"/>
      <c r="E124" s="241"/>
      <c r="F124" s="241"/>
      <c r="G124" s="241"/>
      <c r="H124" s="241"/>
      <c r="I124" s="241"/>
      <c r="J124" s="241"/>
      <c r="K124" s="241"/>
      <c r="L124" s="241"/>
      <c r="M124" s="241"/>
      <c r="N124" s="241"/>
      <c r="O124" s="241"/>
      <c r="P124" s="241"/>
      <c r="Q124" s="241"/>
      <c r="R124" s="241"/>
      <c r="S124" s="241"/>
      <c r="T124" s="149"/>
      <c r="U124" s="149"/>
      <c r="V124" s="149"/>
      <c r="W124" s="149"/>
      <c r="X124" s="149"/>
      <c r="Y124" s="149"/>
      <c r="Z124" s="149"/>
      <c r="AA124" s="149"/>
      <c r="AB124" s="149"/>
      <c r="AC124" s="149"/>
      <c r="AD124" s="149"/>
      <c r="AE124" s="149"/>
      <c r="AF124" s="149"/>
      <c r="AG124" s="149"/>
      <c r="AH124" s="241"/>
      <c r="AI124" s="28"/>
      <c r="AK124" s="241"/>
      <c r="AL124" s="150" t="s">
        <v>81</v>
      </c>
      <c r="AM124" s="241" t="s">
        <v>174</v>
      </c>
      <c r="AN124" s="241"/>
      <c r="AO124" s="241"/>
      <c r="AP124" s="241"/>
      <c r="AQ124" s="241"/>
      <c r="AR124" s="241"/>
      <c r="AS124" s="241"/>
      <c r="AT124" s="241"/>
      <c r="AU124" s="241"/>
      <c r="AV124" s="241"/>
      <c r="AW124" s="241"/>
      <c r="AX124" s="241"/>
      <c r="AY124" s="241"/>
      <c r="AZ124" s="241"/>
      <c r="BA124" s="241"/>
      <c r="BB124" s="241"/>
      <c r="BC124" s="241"/>
      <c r="BD124" s="149"/>
      <c r="BE124" s="149"/>
      <c r="BF124" s="149"/>
      <c r="BG124" s="149"/>
      <c r="BH124" s="149"/>
      <c r="BI124" s="149"/>
      <c r="BJ124" s="149"/>
      <c r="BK124" s="149"/>
      <c r="BL124" s="149"/>
      <c r="BM124" s="149"/>
      <c r="BN124" s="149"/>
      <c r="BO124" s="149"/>
      <c r="BP124" s="149"/>
      <c r="BQ124" s="149"/>
      <c r="BR124" s="241"/>
      <c r="BS124" s="28"/>
    </row>
    <row r="125" spans="1:71" customFormat="1" ht="13.5"/>
    <row r="126" spans="1:71">
      <c r="A126" s="111" t="s">
        <v>154</v>
      </c>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148"/>
      <c r="Z126" s="148"/>
      <c r="AA126" s="147"/>
      <c r="AB126" s="147"/>
      <c r="AC126" s="147"/>
      <c r="AD126" s="147"/>
      <c r="AE126" s="147"/>
      <c r="AF126" s="147"/>
      <c r="AG126" s="147"/>
      <c r="AH126" s="49"/>
      <c r="AI126" s="33"/>
      <c r="AK126" s="111" t="s">
        <v>154</v>
      </c>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148"/>
      <c r="BJ126" s="148"/>
      <c r="BK126" s="147"/>
      <c r="BL126" s="147"/>
      <c r="BM126" s="147"/>
      <c r="BN126" s="147"/>
      <c r="BO126" s="147"/>
      <c r="BP126" s="147"/>
      <c r="BQ126" s="147"/>
      <c r="BR126" s="49"/>
      <c r="BS126" s="33"/>
    </row>
    <row r="127" spans="1:71" s="241" customFormat="1" ht="13.5" customHeight="1">
      <c r="Y127" s="464" t="s">
        <v>55</v>
      </c>
      <c r="Z127" s="464"/>
      <c r="AA127" s="464"/>
      <c r="AB127" s="1201" t="s">
        <v>160</v>
      </c>
      <c r="AC127" s="1202"/>
      <c r="AD127" s="1202"/>
      <c r="AE127" s="1202"/>
      <c r="AF127" s="1202"/>
      <c r="AG127" s="1202"/>
      <c r="AH127" s="1202"/>
      <c r="AI127" s="1202"/>
      <c r="AJ127" s="28"/>
      <c r="BI127" s="464" t="s">
        <v>55</v>
      </c>
      <c r="BJ127" s="464"/>
      <c r="BK127" s="464"/>
      <c r="BL127" s="1201" t="s">
        <v>227</v>
      </c>
      <c r="BM127" s="1202"/>
      <c r="BN127" s="1202"/>
      <c r="BO127" s="1202"/>
      <c r="BP127" s="1202"/>
      <c r="BQ127" s="1202"/>
      <c r="BR127" s="1202"/>
      <c r="BS127" s="1202"/>
    </row>
    <row r="128" spans="1:71" s="241" customFormat="1" ht="13.5"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s="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row>
    <row r="129" spans="1:71" s="241" customFormat="1" ht="13.5"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s="28"/>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row>
    <row r="130" spans="1:71" s="241" customFormat="1" ht="13.5" customHeight="1">
      <c r="B130" s="241">
        <v>6</v>
      </c>
      <c r="C130" s="241" t="s">
        <v>179</v>
      </c>
      <c r="Y130" s="266"/>
      <c r="Z130" s="266"/>
      <c r="AA130" s="266"/>
      <c r="AB130" s="243"/>
      <c r="AC130" s="244"/>
      <c r="AD130" s="244"/>
      <c r="AE130" s="244"/>
      <c r="AF130" s="244"/>
      <c r="AG130" s="244"/>
      <c r="AH130" s="244"/>
      <c r="AI130" s="244"/>
      <c r="AJ130" s="28"/>
      <c r="AL130" s="241">
        <v>6</v>
      </c>
      <c r="AM130" s="241" t="s">
        <v>179</v>
      </c>
      <c r="BI130" s="270"/>
      <c r="BJ130" s="270"/>
      <c r="BK130" s="270"/>
      <c r="BL130" s="243"/>
      <c r="BM130" s="244"/>
      <c r="BN130" s="244"/>
      <c r="BO130" s="244"/>
      <c r="BP130" s="244"/>
      <c r="BQ130" s="244"/>
      <c r="BR130" s="244"/>
      <c r="BS130" s="244"/>
    </row>
    <row r="131" spans="1:71" s="241" customFormat="1" ht="13.5" customHeight="1">
      <c r="Y131" s="266"/>
      <c r="Z131" s="266"/>
      <c r="AA131" s="266"/>
      <c r="AB131" s="243"/>
      <c r="AC131" s="244"/>
      <c r="AD131" s="244"/>
      <c r="AE131" s="244"/>
      <c r="AF131" s="244"/>
      <c r="AG131" s="244"/>
      <c r="AH131" s="244"/>
      <c r="AI131" s="244"/>
      <c r="AJ131" s="28"/>
      <c r="BI131" s="270"/>
      <c r="BJ131" s="270"/>
      <c r="BK131" s="270"/>
      <c r="BL131" s="243"/>
      <c r="BM131" s="244"/>
      <c r="BN131" s="244"/>
      <c r="BO131" s="244"/>
      <c r="BP131" s="244"/>
      <c r="BQ131" s="244"/>
      <c r="BR131" s="244"/>
      <c r="BS131" s="244"/>
    </row>
    <row r="132" spans="1:71" s="241" customFormat="1" ht="13.5" customHeight="1">
      <c r="B132" s="241" t="s">
        <v>234</v>
      </c>
      <c r="Y132" s="267"/>
      <c r="Z132" s="267"/>
      <c r="AA132" s="267"/>
      <c r="AB132" s="243"/>
      <c r="AC132" s="244"/>
      <c r="AD132" s="244"/>
      <c r="AE132" s="244"/>
      <c r="AF132" s="244"/>
      <c r="AG132" s="244"/>
      <c r="AH132" s="244"/>
      <c r="AI132" s="244"/>
      <c r="AJ132" s="28"/>
      <c r="AL132" s="241" t="s">
        <v>234</v>
      </c>
      <c r="BI132" s="270"/>
      <c r="BJ132" s="270"/>
      <c r="BK132" s="270"/>
      <c r="BL132" s="243"/>
      <c r="BM132" s="244"/>
      <c r="BN132" s="244"/>
      <c r="BO132" s="244"/>
      <c r="BP132" s="244"/>
      <c r="BQ132" s="244"/>
      <c r="BR132" s="244"/>
      <c r="BS132" s="244"/>
    </row>
    <row r="133" spans="1:71" s="241" customFormat="1" ht="13.5"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s="28"/>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row>
    <row r="134" spans="1:71" s="241" customFormat="1" ht="13.5" customHeight="1">
      <c r="A134"/>
      <c r="B134" s="355" t="s">
        <v>235</v>
      </c>
      <c r="C134" s="356"/>
      <c r="D134" s="356"/>
      <c r="E134" s="356"/>
      <c r="F134" s="356"/>
      <c r="G134" s="356"/>
      <c r="H134" s="356"/>
      <c r="I134" s="356"/>
      <c r="J134" s="356"/>
      <c r="K134" s="356"/>
      <c r="L134" s="356"/>
      <c r="M134" s="356"/>
      <c r="N134" s="356"/>
      <c r="O134" s="356"/>
      <c r="P134" s="803"/>
      <c r="Q134" s="803"/>
      <c r="R134" s="803"/>
      <c r="S134" s="803"/>
      <c r="T134" s="828"/>
      <c r="U134" s="831"/>
      <c r="V134" s="1203"/>
      <c r="W134" s="1203"/>
      <c r="X134" s="1203"/>
      <c r="Y134" s="1203"/>
      <c r="Z134" s="1203"/>
      <c r="AA134" s="1203"/>
      <c r="AB134" s="1203"/>
      <c r="AC134" s="1203"/>
      <c r="AD134" s="1203"/>
      <c r="AE134" s="1203"/>
      <c r="AF134" s="1203"/>
      <c r="AG134" s="1204"/>
      <c r="AH134"/>
      <c r="AI134"/>
      <c r="AJ134" s="28"/>
      <c r="AK134"/>
      <c r="AL134" s="355" t="s">
        <v>235</v>
      </c>
      <c r="AM134" s="356"/>
      <c r="AN134" s="356"/>
      <c r="AO134" s="356"/>
      <c r="AP134" s="356"/>
      <c r="AQ134" s="356"/>
      <c r="AR134" s="356"/>
      <c r="AS134" s="356"/>
      <c r="AT134" s="356"/>
      <c r="AU134" s="356"/>
      <c r="AV134" s="356"/>
      <c r="AW134" s="356"/>
      <c r="AX134" s="356"/>
      <c r="AY134" s="356"/>
      <c r="AZ134" s="803"/>
      <c r="BA134" s="803"/>
      <c r="BB134" s="803"/>
      <c r="BC134" s="803"/>
      <c r="BD134" s="828"/>
      <c r="BE134" s="831"/>
      <c r="BF134" s="1203"/>
      <c r="BG134" s="1203"/>
      <c r="BH134" s="1203"/>
      <c r="BI134" s="1203"/>
      <c r="BJ134" s="1203"/>
      <c r="BK134" s="1203"/>
      <c r="BL134" s="1203"/>
      <c r="BM134" s="1203"/>
      <c r="BN134" s="1203"/>
      <c r="BO134" s="1203"/>
      <c r="BP134" s="1203"/>
      <c r="BQ134" s="1204"/>
      <c r="BR134"/>
      <c r="BS134"/>
    </row>
    <row r="135" spans="1:71" s="241" customFormat="1" ht="13.5" customHeight="1">
      <c r="A135"/>
      <c r="B135" s="407"/>
      <c r="C135" s="408"/>
      <c r="D135" s="408"/>
      <c r="E135" s="408"/>
      <c r="F135" s="408"/>
      <c r="G135" s="408"/>
      <c r="H135" s="408"/>
      <c r="I135" s="408"/>
      <c r="J135" s="408"/>
      <c r="K135" s="408"/>
      <c r="L135" s="408"/>
      <c r="M135" s="408"/>
      <c r="N135" s="408"/>
      <c r="O135" s="408"/>
      <c r="P135" s="802"/>
      <c r="Q135" s="802"/>
      <c r="R135" s="802"/>
      <c r="S135" s="804"/>
      <c r="T135" s="829"/>
      <c r="U135" s="1205"/>
      <c r="V135" s="1206"/>
      <c r="W135" s="1206"/>
      <c r="X135" s="1206"/>
      <c r="Y135" s="1206"/>
      <c r="Z135" s="1206"/>
      <c r="AA135" s="1206"/>
      <c r="AB135" s="1206"/>
      <c r="AC135" s="1206"/>
      <c r="AD135" s="1206"/>
      <c r="AE135" s="1206"/>
      <c r="AF135" s="1206"/>
      <c r="AG135" s="1207"/>
      <c r="AH135"/>
      <c r="AI135"/>
      <c r="AJ135" s="28"/>
      <c r="AK135"/>
      <c r="AL135" s="407"/>
      <c r="AM135" s="408"/>
      <c r="AN135" s="408"/>
      <c r="AO135" s="408"/>
      <c r="AP135" s="408"/>
      <c r="AQ135" s="408"/>
      <c r="AR135" s="408"/>
      <c r="AS135" s="408"/>
      <c r="AT135" s="408"/>
      <c r="AU135" s="408"/>
      <c r="AV135" s="408"/>
      <c r="AW135" s="408"/>
      <c r="AX135" s="408"/>
      <c r="AY135" s="408"/>
      <c r="AZ135" s="802"/>
      <c r="BA135" s="802"/>
      <c r="BB135" s="802"/>
      <c r="BC135" s="804"/>
      <c r="BD135" s="829"/>
      <c r="BE135" s="1205"/>
      <c r="BF135" s="1206"/>
      <c r="BG135" s="1206"/>
      <c r="BH135" s="1206"/>
      <c r="BI135" s="1206"/>
      <c r="BJ135" s="1206"/>
      <c r="BK135" s="1206"/>
      <c r="BL135" s="1206"/>
      <c r="BM135" s="1206"/>
      <c r="BN135" s="1206"/>
      <c r="BO135" s="1206"/>
      <c r="BP135" s="1206"/>
      <c r="BQ135" s="1207"/>
      <c r="BR135"/>
      <c r="BS135"/>
    </row>
    <row r="136" spans="1:71" s="241" customFormat="1" ht="13.5" customHeight="1">
      <c r="A136"/>
      <c r="B136" s="358"/>
      <c r="C136" s="359"/>
      <c r="D136" s="359"/>
      <c r="E136" s="359"/>
      <c r="F136" s="359"/>
      <c r="G136" s="359"/>
      <c r="H136" s="359"/>
      <c r="I136" s="359"/>
      <c r="J136" s="359"/>
      <c r="K136" s="359"/>
      <c r="L136" s="359"/>
      <c r="M136" s="359"/>
      <c r="N136" s="359"/>
      <c r="O136" s="359"/>
      <c r="P136" s="805"/>
      <c r="Q136" s="805"/>
      <c r="R136" s="805"/>
      <c r="S136" s="805"/>
      <c r="T136" s="830"/>
      <c r="U136" s="1208"/>
      <c r="V136" s="1209"/>
      <c r="W136" s="1209"/>
      <c r="X136" s="1209"/>
      <c r="Y136" s="1209"/>
      <c r="Z136" s="1209"/>
      <c r="AA136" s="1209"/>
      <c r="AB136" s="1209"/>
      <c r="AC136" s="1209"/>
      <c r="AD136" s="1209"/>
      <c r="AE136" s="1209"/>
      <c r="AF136" s="1209"/>
      <c r="AG136" s="1210"/>
      <c r="AH136"/>
      <c r="AI136"/>
      <c r="AJ136" s="28"/>
      <c r="AK136"/>
      <c r="AL136" s="358"/>
      <c r="AM136" s="359"/>
      <c r="AN136" s="359"/>
      <c r="AO136" s="359"/>
      <c r="AP136" s="359"/>
      <c r="AQ136" s="359"/>
      <c r="AR136" s="359"/>
      <c r="AS136" s="359"/>
      <c r="AT136" s="359"/>
      <c r="AU136" s="359"/>
      <c r="AV136" s="359"/>
      <c r="AW136" s="359"/>
      <c r="AX136" s="359"/>
      <c r="AY136" s="359"/>
      <c r="AZ136" s="805"/>
      <c r="BA136" s="805"/>
      <c r="BB136" s="805"/>
      <c r="BC136" s="805"/>
      <c r="BD136" s="830"/>
      <c r="BE136" s="1208"/>
      <c r="BF136" s="1209"/>
      <c r="BG136" s="1209"/>
      <c r="BH136" s="1209"/>
      <c r="BI136" s="1209"/>
      <c r="BJ136" s="1209"/>
      <c r="BK136" s="1209"/>
      <c r="BL136" s="1209"/>
      <c r="BM136" s="1209"/>
      <c r="BN136" s="1209"/>
      <c r="BO136" s="1209"/>
      <c r="BP136" s="1209"/>
      <c r="BQ136" s="1210"/>
      <c r="BR136"/>
      <c r="BS136"/>
    </row>
    <row r="137" spans="1:71" s="241" customFormat="1" ht="13.5" customHeight="1">
      <c r="A137"/>
      <c r="B137" s="355" t="s">
        <v>242</v>
      </c>
      <c r="C137" s="356"/>
      <c r="D137" s="356"/>
      <c r="E137" s="356"/>
      <c r="F137" s="356"/>
      <c r="G137" s="356"/>
      <c r="H137" s="356"/>
      <c r="I137" s="356"/>
      <c r="J137" s="356"/>
      <c r="K137" s="356"/>
      <c r="L137" s="356"/>
      <c r="M137" s="356"/>
      <c r="N137" s="356"/>
      <c r="O137" s="356"/>
      <c r="P137" s="803"/>
      <c r="Q137" s="803"/>
      <c r="R137" s="803"/>
      <c r="S137" s="803"/>
      <c r="T137" s="828"/>
      <c r="U137" s="840"/>
      <c r="V137" s="841"/>
      <c r="W137" s="841"/>
      <c r="X137" s="841"/>
      <c r="Y137" s="841"/>
      <c r="Z137" s="841"/>
      <c r="AA137" s="841"/>
      <c r="AB137" s="841"/>
      <c r="AC137" s="841"/>
      <c r="AD137" s="841"/>
      <c r="AE137" s="841"/>
      <c r="AF137" s="841"/>
      <c r="AG137" s="842"/>
      <c r="AH137"/>
      <c r="AI137"/>
      <c r="AJ137" s="28"/>
      <c r="AK137"/>
      <c r="AL137" s="355" t="s">
        <v>242</v>
      </c>
      <c r="AM137" s="356"/>
      <c r="AN137" s="356"/>
      <c r="AO137" s="356"/>
      <c r="AP137" s="356"/>
      <c r="AQ137" s="356"/>
      <c r="AR137" s="356"/>
      <c r="AS137" s="356"/>
      <c r="AT137" s="356"/>
      <c r="AU137" s="356"/>
      <c r="AV137" s="356"/>
      <c r="AW137" s="356"/>
      <c r="AX137" s="356"/>
      <c r="AY137" s="356"/>
      <c r="AZ137" s="803"/>
      <c r="BA137" s="803"/>
      <c r="BB137" s="803"/>
      <c r="BC137" s="803"/>
      <c r="BD137" s="828"/>
      <c r="BE137" s="840"/>
      <c r="BF137" s="841"/>
      <c r="BG137" s="841"/>
      <c r="BH137" s="841"/>
      <c r="BI137" s="841"/>
      <c r="BJ137" s="841"/>
      <c r="BK137" s="841"/>
      <c r="BL137" s="841"/>
      <c r="BM137" s="841"/>
      <c r="BN137" s="841"/>
      <c r="BO137" s="841"/>
      <c r="BP137" s="841"/>
      <c r="BQ137" s="842"/>
      <c r="BR137"/>
      <c r="BS137"/>
    </row>
    <row r="138" spans="1:71" s="241" customFormat="1" ht="13.5" customHeight="1">
      <c r="A138"/>
      <c r="B138" s="407"/>
      <c r="C138" s="408"/>
      <c r="D138" s="408"/>
      <c r="E138" s="408"/>
      <c r="F138" s="408"/>
      <c r="G138" s="408"/>
      <c r="H138" s="408"/>
      <c r="I138" s="408"/>
      <c r="J138" s="408"/>
      <c r="K138" s="408"/>
      <c r="L138" s="408"/>
      <c r="M138" s="408"/>
      <c r="N138" s="408"/>
      <c r="O138" s="408"/>
      <c r="P138" s="802"/>
      <c r="Q138" s="802"/>
      <c r="R138" s="802"/>
      <c r="S138" s="804"/>
      <c r="T138" s="829"/>
      <c r="U138" s="843"/>
      <c r="V138" s="844"/>
      <c r="W138" s="844"/>
      <c r="X138" s="844"/>
      <c r="Y138" s="844"/>
      <c r="Z138" s="844"/>
      <c r="AA138" s="844"/>
      <c r="AB138" s="844"/>
      <c r="AC138" s="844"/>
      <c r="AD138" s="844"/>
      <c r="AE138" s="844"/>
      <c r="AF138" s="844"/>
      <c r="AG138" s="845"/>
      <c r="AH138"/>
      <c r="AI138"/>
      <c r="AJ138" s="28"/>
      <c r="AK138"/>
      <c r="AL138" s="407"/>
      <c r="AM138" s="408"/>
      <c r="AN138" s="408"/>
      <c r="AO138" s="408"/>
      <c r="AP138" s="408"/>
      <c r="AQ138" s="408"/>
      <c r="AR138" s="408"/>
      <c r="AS138" s="408"/>
      <c r="AT138" s="408"/>
      <c r="AU138" s="408"/>
      <c r="AV138" s="408"/>
      <c r="AW138" s="408"/>
      <c r="AX138" s="408"/>
      <c r="AY138" s="408"/>
      <c r="AZ138" s="802"/>
      <c r="BA138" s="802"/>
      <c r="BB138" s="802"/>
      <c r="BC138" s="804"/>
      <c r="BD138" s="829"/>
      <c r="BE138" s="843"/>
      <c r="BF138" s="844"/>
      <c r="BG138" s="844"/>
      <c r="BH138" s="844"/>
      <c r="BI138" s="844"/>
      <c r="BJ138" s="844"/>
      <c r="BK138" s="844"/>
      <c r="BL138" s="844"/>
      <c r="BM138" s="844"/>
      <c r="BN138" s="844"/>
      <c r="BO138" s="844"/>
      <c r="BP138" s="844"/>
      <c r="BQ138" s="845"/>
      <c r="BR138"/>
      <c r="BS138"/>
    </row>
    <row r="139" spans="1:71" s="241" customFormat="1" ht="13.5" customHeight="1">
      <c r="A139"/>
      <c r="B139" s="358"/>
      <c r="C139" s="359"/>
      <c r="D139" s="359"/>
      <c r="E139" s="359"/>
      <c r="F139" s="359"/>
      <c r="G139" s="359"/>
      <c r="H139" s="359"/>
      <c r="I139" s="359"/>
      <c r="J139" s="359"/>
      <c r="K139" s="359"/>
      <c r="L139" s="359"/>
      <c r="M139" s="359"/>
      <c r="N139" s="359"/>
      <c r="O139" s="359"/>
      <c r="P139" s="805"/>
      <c r="Q139" s="805"/>
      <c r="R139" s="805"/>
      <c r="S139" s="805"/>
      <c r="T139" s="830"/>
      <c r="U139" s="846"/>
      <c r="V139" s="847"/>
      <c r="W139" s="847"/>
      <c r="X139" s="847"/>
      <c r="Y139" s="847"/>
      <c r="Z139" s="847"/>
      <c r="AA139" s="847"/>
      <c r="AB139" s="847"/>
      <c r="AC139" s="847"/>
      <c r="AD139" s="847"/>
      <c r="AE139" s="847"/>
      <c r="AF139" s="847"/>
      <c r="AG139" s="848"/>
      <c r="AH139"/>
      <c r="AI139"/>
      <c r="AJ139" s="28"/>
      <c r="AK139"/>
      <c r="AL139" s="358"/>
      <c r="AM139" s="359"/>
      <c r="AN139" s="359"/>
      <c r="AO139" s="359"/>
      <c r="AP139" s="359"/>
      <c r="AQ139" s="359"/>
      <c r="AR139" s="359"/>
      <c r="AS139" s="359"/>
      <c r="AT139" s="359"/>
      <c r="AU139" s="359"/>
      <c r="AV139" s="359"/>
      <c r="AW139" s="359"/>
      <c r="AX139" s="359"/>
      <c r="AY139" s="359"/>
      <c r="AZ139" s="805"/>
      <c r="BA139" s="805"/>
      <c r="BB139" s="805"/>
      <c r="BC139" s="805"/>
      <c r="BD139" s="830"/>
      <c r="BE139" s="846"/>
      <c r="BF139" s="847"/>
      <c r="BG139" s="847"/>
      <c r="BH139" s="847"/>
      <c r="BI139" s="847"/>
      <c r="BJ139" s="847"/>
      <c r="BK139" s="847"/>
      <c r="BL139" s="847"/>
      <c r="BM139" s="847"/>
      <c r="BN139" s="847"/>
      <c r="BO139" s="847"/>
      <c r="BP139" s="847"/>
      <c r="BQ139" s="848"/>
      <c r="BR139"/>
      <c r="BS139"/>
    </row>
    <row r="140" spans="1:71" s="241" customFormat="1" ht="13.5" customHeight="1">
      <c r="A140"/>
      <c r="B140" s="355" t="s">
        <v>195</v>
      </c>
      <c r="C140" s="356"/>
      <c r="D140" s="356"/>
      <c r="E140" s="356"/>
      <c r="F140" s="356"/>
      <c r="G140" s="356"/>
      <c r="H140" s="356"/>
      <c r="I140" s="356"/>
      <c r="J140" s="356"/>
      <c r="K140" s="356"/>
      <c r="L140" s="356"/>
      <c r="M140" s="356"/>
      <c r="N140" s="356"/>
      <c r="O140" s="356"/>
      <c r="P140" s="803"/>
      <c r="Q140" s="803"/>
      <c r="R140" s="803"/>
      <c r="S140" s="803"/>
      <c r="T140" s="828"/>
      <c r="U140" s="1211">
        <f>U134</f>
        <v>0</v>
      </c>
      <c r="V140" s="1212"/>
      <c r="W140" s="1212"/>
      <c r="X140" s="1212"/>
      <c r="Y140" s="1212"/>
      <c r="Z140" s="1212"/>
      <c r="AA140" s="1212"/>
      <c r="AB140" s="1212"/>
      <c r="AC140" s="1212"/>
      <c r="AD140" s="1212"/>
      <c r="AE140" s="1212"/>
      <c r="AF140" s="1212"/>
      <c r="AG140" s="1213"/>
      <c r="AH140"/>
      <c r="AI140"/>
      <c r="AJ140" s="28"/>
      <c r="AK140"/>
      <c r="AL140" s="355" t="s">
        <v>195</v>
      </c>
      <c r="AM140" s="356"/>
      <c r="AN140" s="356"/>
      <c r="AO140" s="356"/>
      <c r="AP140" s="356"/>
      <c r="AQ140" s="356"/>
      <c r="AR140" s="356"/>
      <c r="AS140" s="356"/>
      <c r="AT140" s="356"/>
      <c r="AU140" s="356"/>
      <c r="AV140" s="356"/>
      <c r="AW140" s="356"/>
      <c r="AX140" s="356"/>
      <c r="AY140" s="356"/>
      <c r="AZ140" s="803"/>
      <c r="BA140" s="803"/>
      <c r="BB140" s="803"/>
      <c r="BC140" s="803"/>
      <c r="BD140" s="828"/>
      <c r="BE140" s="1211">
        <f>BE134</f>
        <v>0</v>
      </c>
      <c r="BF140" s="1212"/>
      <c r="BG140" s="1212"/>
      <c r="BH140" s="1212"/>
      <c r="BI140" s="1212"/>
      <c r="BJ140" s="1212"/>
      <c r="BK140" s="1212"/>
      <c r="BL140" s="1212"/>
      <c r="BM140" s="1212"/>
      <c r="BN140" s="1212"/>
      <c r="BO140" s="1212"/>
      <c r="BP140" s="1212"/>
      <c r="BQ140" s="1213"/>
      <c r="BR140"/>
      <c r="BS140"/>
    </row>
    <row r="141" spans="1:71" s="241" customFormat="1" ht="13.5" customHeight="1">
      <c r="A141"/>
      <c r="B141" s="407"/>
      <c r="C141" s="408"/>
      <c r="D141" s="408"/>
      <c r="E141" s="408"/>
      <c r="F141" s="408"/>
      <c r="G141" s="408"/>
      <c r="H141" s="408"/>
      <c r="I141" s="408"/>
      <c r="J141" s="408"/>
      <c r="K141" s="408"/>
      <c r="L141" s="408"/>
      <c r="M141" s="408"/>
      <c r="N141" s="408"/>
      <c r="O141" s="408"/>
      <c r="P141" s="802"/>
      <c r="Q141" s="802"/>
      <c r="R141" s="802"/>
      <c r="S141" s="804"/>
      <c r="T141" s="829"/>
      <c r="U141" s="1214"/>
      <c r="V141" s="1215"/>
      <c r="W141" s="1215"/>
      <c r="X141" s="1215"/>
      <c r="Y141" s="1215"/>
      <c r="Z141" s="1215"/>
      <c r="AA141" s="1215"/>
      <c r="AB141" s="1215"/>
      <c r="AC141" s="1215"/>
      <c r="AD141" s="1215"/>
      <c r="AE141" s="1215"/>
      <c r="AF141" s="1215"/>
      <c r="AG141" s="1216"/>
      <c r="AH141"/>
      <c r="AI141"/>
      <c r="AJ141" s="28"/>
      <c r="AK141"/>
      <c r="AL141" s="407"/>
      <c r="AM141" s="408"/>
      <c r="AN141" s="408"/>
      <c r="AO141" s="408"/>
      <c r="AP141" s="408"/>
      <c r="AQ141" s="408"/>
      <c r="AR141" s="408"/>
      <c r="AS141" s="408"/>
      <c r="AT141" s="408"/>
      <c r="AU141" s="408"/>
      <c r="AV141" s="408"/>
      <c r="AW141" s="408"/>
      <c r="AX141" s="408"/>
      <c r="AY141" s="408"/>
      <c r="AZ141" s="802"/>
      <c r="BA141" s="802"/>
      <c r="BB141" s="802"/>
      <c r="BC141" s="804"/>
      <c r="BD141" s="829"/>
      <c r="BE141" s="1214"/>
      <c r="BF141" s="1215"/>
      <c r="BG141" s="1215"/>
      <c r="BH141" s="1215"/>
      <c r="BI141" s="1215"/>
      <c r="BJ141" s="1215"/>
      <c r="BK141" s="1215"/>
      <c r="BL141" s="1215"/>
      <c r="BM141" s="1215"/>
      <c r="BN141" s="1215"/>
      <c r="BO141" s="1215"/>
      <c r="BP141" s="1215"/>
      <c r="BQ141" s="1216"/>
      <c r="BR141"/>
      <c r="BS141"/>
    </row>
    <row r="142" spans="1:71" s="241" customFormat="1" ht="13.5" customHeight="1">
      <c r="A142"/>
      <c r="B142" s="358"/>
      <c r="C142" s="359"/>
      <c r="D142" s="359"/>
      <c r="E142" s="359"/>
      <c r="F142" s="359"/>
      <c r="G142" s="359"/>
      <c r="H142" s="359"/>
      <c r="I142" s="359"/>
      <c r="J142" s="359"/>
      <c r="K142" s="359"/>
      <c r="L142" s="359"/>
      <c r="M142" s="359"/>
      <c r="N142" s="359"/>
      <c r="O142" s="359"/>
      <c r="P142" s="805"/>
      <c r="Q142" s="805"/>
      <c r="R142" s="805"/>
      <c r="S142" s="805"/>
      <c r="T142" s="830"/>
      <c r="U142" s="1217"/>
      <c r="V142" s="1218"/>
      <c r="W142" s="1218"/>
      <c r="X142" s="1218"/>
      <c r="Y142" s="1218"/>
      <c r="Z142" s="1218"/>
      <c r="AA142" s="1218"/>
      <c r="AB142" s="1218"/>
      <c r="AC142" s="1218"/>
      <c r="AD142" s="1218"/>
      <c r="AE142" s="1218"/>
      <c r="AF142" s="1218"/>
      <c r="AG142" s="1219"/>
      <c r="AH142"/>
      <c r="AI142"/>
      <c r="AJ142" s="28"/>
      <c r="AK142"/>
      <c r="AL142" s="358"/>
      <c r="AM142" s="359"/>
      <c r="AN142" s="359"/>
      <c r="AO142" s="359"/>
      <c r="AP142" s="359"/>
      <c r="AQ142" s="359"/>
      <c r="AR142" s="359"/>
      <c r="AS142" s="359"/>
      <c r="AT142" s="359"/>
      <c r="AU142" s="359"/>
      <c r="AV142" s="359"/>
      <c r="AW142" s="359"/>
      <c r="AX142" s="359"/>
      <c r="AY142" s="359"/>
      <c r="AZ142" s="805"/>
      <c r="BA142" s="805"/>
      <c r="BB142" s="805"/>
      <c r="BC142" s="805"/>
      <c r="BD142" s="830"/>
      <c r="BE142" s="1217"/>
      <c r="BF142" s="1218"/>
      <c r="BG142" s="1218"/>
      <c r="BH142" s="1218"/>
      <c r="BI142" s="1218"/>
      <c r="BJ142" s="1218"/>
      <c r="BK142" s="1218"/>
      <c r="BL142" s="1218"/>
      <c r="BM142" s="1218"/>
      <c r="BN142" s="1218"/>
      <c r="BO142" s="1218"/>
      <c r="BP142" s="1218"/>
      <c r="BQ142" s="1219"/>
      <c r="BR142"/>
      <c r="BS142"/>
    </row>
    <row r="143" spans="1:71" s="241" customFormat="1" ht="13.5" customHeight="1">
      <c r="A143"/>
      <c r="B143" s="355" t="s">
        <v>181</v>
      </c>
      <c r="C143" s="356"/>
      <c r="D143" s="356"/>
      <c r="E143" s="356"/>
      <c r="F143" s="356"/>
      <c r="G143" s="356"/>
      <c r="H143" s="356"/>
      <c r="I143" s="356"/>
      <c r="J143" s="356"/>
      <c r="K143" s="356"/>
      <c r="L143" s="356"/>
      <c r="M143" s="356"/>
      <c r="N143" s="356"/>
      <c r="O143" s="356"/>
      <c r="P143" s="803"/>
      <c r="Q143" s="803"/>
      <c r="R143" s="803"/>
      <c r="S143" s="803"/>
      <c r="T143" s="828"/>
      <c r="U143" s="1186">
        <v>600000</v>
      </c>
      <c r="V143" s="803"/>
      <c r="W143" s="803"/>
      <c r="X143" s="803"/>
      <c r="Y143" s="803"/>
      <c r="Z143" s="803"/>
      <c r="AA143" s="803"/>
      <c r="AB143" s="803"/>
      <c r="AC143" s="803"/>
      <c r="AD143" s="803"/>
      <c r="AE143" s="803"/>
      <c r="AF143" s="803"/>
      <c r="AG143" s="828"/>
      <c r="AH143"/>
      <c r="AI143"/>
      <c r="AJ143" s="28"/>
      <c r="AK143"/>
      <c r="AL143" s="355" t="s">
        <v>181</v>
      </c>
      <c r="AM143" s="356"/>
      <c r="AN143" s="356"/>
      <c r="AO143" s="356"/>
      <c r="AP143" s="356"/>
      <c r="AQ143" s="356"/>
      <c r="AR143" s="356"/>
      <c r="AS143" s="356"/>
      <c r="AT143" s="356"/>
      <c r="AU143" s="356"/>
      <c r="AV143" s="356"/>
      <c r="AW143" s="356"/>
      <c r="AX143" s="356"/>
      <c r="AY143" s="356"/>
      <c r="AZ143" s="803"/>
      <c r="BA143" s="803"/>
      <c r="BB143" s="803"/>
      <c r="BC143" s="803"/>
      <c r="BD143" s="828"/>
      <c r="BE143" s="1186">
        <v>600000</v>
      </c>
      <c r="BF143" s="803"/>
      <c r="BG143" s="803"/>
      <c r="BH143" s="803"/>
      <c r="BI143" s="803"/>
      <c r="BJ143" s="803"/>
      <c r="BK143" s="803"/>
      <c r="BL143" s="803"/>
      <c r="BM143" s="803"/>
      <c r="BN143" s="803"/>
      <c r="BO143" s="803"/>
      <c r="BP143" s="803"/>
      <c r="BQ143" s="828"/>
      <c r="BR143"/>
      <c r="BS143"/>
    </row>
    <row r="144" spans="1:71" s="241" customFormat="1" ht="13.5" customHeight="1">
      <c r="A144"/>
      <c r="B144" s="407"/>
      <c r="C144" s="408"/>
      <c r="D144" s="408"/>
      <c r="E144" s="408"/>
      <c r="F144" s="408"/>
      <c r="G144" s="408"/>
      <c r="H144" s="408"/>
      <c r="I144" s="408"/>
      <c r="J144" s="408"/>
      <c r="K144" s="408"/>
      <c r="L144" s="408"/>
      <c r="M144" s="408"/>
      <c r="N144" s="408"/>
      <c r="O144" s="408"/>
      <c r="P144" s="802"/>
      <c r="Q144" s="802"/>
      <c r="R144" s="802"/>
      <c r="S144" s="804"/>
      <c r="T144" s="829"/>
      <c r="U144" s="1187"/>
      <c r="V144" s="802"/>
      <c r="W144" s="802"/>
      <c r="X144" s="802"/>
      <c r="Y144" s="802"/>
      <c r="Z144" s="802"/>
      <c r="AA144" s="802"/>
      <c r="AB144" s="802"/>
      <c r="AC144" s="802"/>
      <c r="AD144" s="802"/>
      <c r="AE144" s="802"/>
      <c r="AF144" s="802"/>
      <c r="AG144" s="829"/>
      <c r="AH144"/>
      <c r="AI144"/>
      <c r="AJ144" s="28"/>
      <c r="AK144"/>
      <c r="AL144" s="407"/>
      <c r="AM144" s="408"/>
      <c r="AN144" s="408"/>
      <c r="AO144" s="408"/>
      <c r="AP144" s="408"/>
      <c r="AQ144" s="408"/>
      <c r="AR144" s="408"/>
      <c r="AS144" s="408"/>
      <c r="AT144" s="408"/>
      <c r="AU144" s="408"/>
      <c r="AV144" s="408"/>
      <c r="AW144" s="408"/>
      <c r="AX144" s="408"/>
      <c r="AY144" s="408"/>
      <c r="AZ144" s="802"/>
      <c r="BA144" s="802"/>
      <c r="BB144" s="802"/>
      <c r="BC144" s="804"/>
      <c r="BD144" s="829"/>
      <c r="BE144" s="1187"/>
      <c r="BF144" s="802"/>
      <c r="BG144" s="802"/>
      <c r="BH144" s="802"/>
      <c r="BI144" s="802"/>
      <c r="BJ144" s="802"/>
      <c r="BK144" s="802"/>
      <c r="BL144" s="802"/>
      <c r="BM144" s="802"/>
      <c r="BN144" s="802"/>
      <c r="BO144" s="802"/>
      <c r="BP144" s="802"/>
      <c r="BQ144" s="829"/>
      <c r="BR144"/>
      <c r="BS144"/>
    </row>
    <row r="145" spans="1:71" s="241" customFormat="1" ht="13.5" customHeight="1" thickBot="1">
      <c r="A145"/>
      <c r="B145" s="358"/>
      <c r="C145" s="359"/>
      <c r="D145" s="359"/>
      <c r="E145" s="359"/>
      <c r="F145" s="359"/>
      <c r="G145" s="359"/>
      <c r="H145" s="359"/>
      <c r="I145" s="359"/>
      <c r="J145" s="359"/>
      <c r="K145" s="359"/>
      <c r="L145" s="359"/>
      <c r="M145" s="359"/>
      <c r="N145" s="359"/>
      <c r="O145" s="359"/>
      <c r="P145" s="805"/>
      <c r="Q145" s="805"/>
      <c r="R145" s="805"/>
      <c r="S145" s="805"/>
      <c r="T145" s="830"/>
      <c r="U145" s="1187"/>
      <c r="V145" s="804"/>
      <c r="W145" s="804"/>
      <c r="X145" s="804"/>
      <c r="Y145" s="804"/>
      <c r="Z145" s="804"/>
      <c r="AA145" s="804"/>
      <c r="AB145" s="804"/>
      <c r="AC145" s="804"/>
      <c r="AD145" s="804"/>
      <c r="AE145" s="804"/>
      <c r="AF145" s="804"/>
      <c r="AG145" s="829"/>
      <c r="AH145"/>
      <c r="AI145"/>
      <c r="AJ145" s="28"/>
      <c r="AK145"/>
      <c r="AL145" s="358"/>
      <c r="AM145" s="359"/>
      <c r="AN145" s="359"/>
      <c r="AO145" s="359"/>
      <c r="AP145" s="359"/>
      <c r="AQ145" s="359"/>
      <c r="AR145" s="359"/>
      <c r="AS145" s="359"/>
      <c r="AT145" s="359"/>
      <c r="AU145" s="359"/>
      <c r="AV145" s="359"/>
      <c r="AW145" s="359"/>
      <c r="AX145" s="359"/>
      <c r="AY145" s="359"/>
      <c r="AZ145" s="805"/>
      <c r="BA145" s="805"/>
      <c r="BB145" s="805"/>
      <c r="BC145" s="805"/>
      <c r="BD145" s="830"/>
      <c r="BE145" s="1187"/>
      <c r="BF145" s="804"/>
      <c r="BG145" s="804"/>
      <c r="BH145" s="804"/>
      <c r="BI145" s="804"/>
      <c r="BJ145" s="804"/>
      <c r="BK145" s="804"/>
      <c r="BL145" s="804"/>
      <c r="BM145" s="804"/>
      <c r="BN145" s="804"/>
      <c r="BO145" s="804"/>
      <c r="BP145" s="804"/>
      <c r="BQ145" s="829"/>
      <c r="BR145"/>
      <c r="BS145"/>
    </row>
    <row r="146" spans="1:71" s="241" customFormat="1" ht="13.5" customHeight="1">
      <c r="A146"/>
      <c r="B146" s="355" t="s">
        <v>182</v>
      </c>
      <c r="C146" s="356"/>
      <c r="D146" s="356"/>
      <c r="E146" s="356"/>
      <c r="F146" s="356"/>
      <c r="G146" s="356"/>
      <c r="H146" s="356"/>
      <c r="I146" s="356"/>
      <c r="J146" s="356"/>
      <c r="K146" s="356"/>
      <c r="L146" s="356"/>
      <c r="M146" s="356"/>
      <c r="N146" s="356"/>
      <c r="O146" s="356"/>
      <c r="P146" s="803"/>
      <c r="Q146" s="803"/>
      <c r="R146" s="803"/>
      <c r="S146" s="803"/>
      <c r="T146" s="803"/>
      <c r="U146" s="1188">
        <f>MIN(U140,U143)</f>
        <v>0</v>
      </c>
      <c r="V146" s="1189"/>
      <c r="W146" s="1189"/>
      <c r="X146" s="1189"/>
      <c r="Y146" s="1189"/>
      <c r="Z146" s="1189"/>
      <c r="AA146" s="1189"/>
      <c r="AB146" s="1189"/>
      <c r="AC146" s="1189"/>
      <c r="AD146" s="1189"/>
      <c r="AE146" s="1189"/>
      <c r="AF146" s="1189"/>
      <c r="AG146" s="1190"/>
      <c r="AH146"/>
      <c r="AI146"/>
      <c r="AJ146" s="28"/>
      <c r="AK146"/>
      <c r="AL146" s="355" t="s">
        <v>182</v>
      </c>
      <c r="AM146" s="356"/>
      <c r="AN146" s="356"/>
      <c r="AO146" s="356"/>
      <c r="AP146" s="356"/>
      <c r="AQ146" s="356"/>
      <c r="AR146" s="356"/>
      <c r="AS146" s="356"/>
      <c r="AT146" s="356"/>
      <c r="AU146" s="356"/>
      <c r="AV146" s="356"/>
      <c r="AW146" s="356"/>
      <c r="AX146" s="356"/>
      <c r="AY146" s="356"/>
      <c r="AZ146" s="803"/>
      <c r="BA146" s="803"/>
      <c r="BB146" s="803"/>
      <c r="BC146" s="803"/>
      <c r="BD146" s="803"/>
      <c r="BE146" s="1188">
        <f>MIN(BE140,BE143)</f>
        <v>0</v>
      </c>
      <c r="BF146" s="1189"/>
      <c r="BG146" s="1189"/>
      <c r="BH146" s="1189"/>
      <c r="BI146" s="1189"/>
      <c r="BJ146" s="1189"/>
      <c r="BK146" s="1189"/>
      <c r="BL146" s="1189"/>
      <c r="BM146" s="1189"/>
      <c r="BN146" s="1189"/>
      <c r="BO146" s="1189"/>
      <c r="BP146" s="1189"/>
      <c r="BQ146" s="1190"/>
      <c r="BR146"/>
      <c r="BS146"/>
    </row>
    <row r="147" spans="1:71" s="241" customFormat="1" ht="13.5" customHeight="1">
      <c r="A147"/>
      <c r="B147" s="407"/>
      <c r="C147" s="408"/>
      <c r="D147" s="408"/>
      <c r="E147" s="408"/>
      <c r="F147" s="408"/>
      <c r="G147" s="408"/>
      <c r="H147" s="408"/>
      <c r="I147" s="408"/>
      <c r="J147" s="408"/>
      <c r="K147" s="408"/>
      <c r="L147" s="408"/>
      <c r="M147" s="408"/>
      <c r="N147" s="408"/>
      <c r="O147" s="408"/>
      <c r="P147" s="802"/>
      <c r="Q147" s="802"/>
      <c r="R147" s="802"/>
      <c r="S147" s="804"/>
      <c r="T147" s="804"/>
      <c r="U147" s="1191"/>
      <c r="V147" s="1192"/>
      <c r="W147" s="1192"/>
      <c r="X147" s="1192"/>
      <c r="Y147" s="1192"/>
      <c r="Z147" s="1192"/>
      <c r="AA147" s="1192"/>
      <c r="AB147" s="1192"/>
      <c r="AC147" s="1192"/>
      <c r="AD147" s="1192"/>
      <c r="AE147" s="1192"/>
      <c r="AF147" s="1192"/>
      <c r="AG147" s="1193"/>
      <c r="AH147"/>
      <c r="AI147"/>
      <c r="AJ147" s="28"/>
      <c r="AK147"/>
      <c r="AL147" s="407"/>
      <c r="AM147" s="408"/>
      <c r="AN147" s="408"/>
      <c r="AO147" s="408"/>
      <c r="AP147" s="408"/>
      <c r="AQ147" s="408"/>
      <c r="AR147" s="408"/>
      <c r="AS147" s="408"/>
      <c r="AT147" s="408"/>
      <c r="AU147" s="408"/>
      <c r="AV147" s="408"/>
      <c r="AW147" s="408"/>
      <c r="AX147" s="408"/>
      <c r="AY147" s="408"/>
      <c r="AZ147" s="802"/>
      <c r="BA147" s="802"/>
      <c r="BB147" s="802"/>
      <c r="BC147" s="804"/>
      <c r="BD147" s="804"/>
      <c r="BE147" s="1191"/>
      <c r="BF147" s="1192"/>
      <c r="BG147" s="1192"/>
      <c r="BH147" s="1192"/>
      <c r="BI147" s="1192"/>
      <c r="BJ147" s="1192"/>
      <c r="BK147" s="1192"/>
      <c r="BL147" s="1192"/>
      <c r="BM147" s="1192"/>
      <c r="BN147" s="1192"/>
      <c r="BO147" s="1192"/>
      <c r="BP147" s="1192"/>
      <c r="BQ147" s="1193"/>
      <c r="BR147"/>
      <c r="BS147"/>
    </row>
    <row r="148" spans="1:71" s="241" customFormat="1" ht="13.5" customHeight="1" thickBot="1">
      <c r="A148"/>
      <c r="B148" s="358"/>
      <c r="C148" s="359"/>
      <c r="D148" s="359"/>
      <c r="E148" s="359"/>
      <c r="F148" s="359"/>
      <c r="G148" s="359"/>
      <c r="H148" s="359"/>
      <c r="I148" s="359"/>
      <c r="J148" s="359"/>
      <c r="K148" s="359"/>
      <c r="L148" s="359"/>
      <c r="M148" s="359"/>
      <c r="N148" s="359"/>
      <c r="O148" s="359"/>
      <c r="P148" s="805"/>
      <c r="Q148" s="805"/>
      <c r="R148" s="805"/>
      <c r="S148" s="805"/>
      <c r="T148" s="805"/>
      <c r="U148" s="1194"/>
      <c r="V148" s="1195"/>
      <c r="W148" s="1195"/>
      <c r="X148" s="1195"/>
      <c r="Y148" s="1195"/>
      <c r="Z148" s="1195"/>
      <c r="AA148" s="1195"/>
      <c r="AB148" s="1195"/>
      <c r="AC148" s="1195"/>
      <c r="AD148" s="1195"/>
      <c r="AE148" s="1195"/>
      <c r="AF148" s="1195"/>
      <c r="AG148" s="1196"/>
      <c r="AH148"/>
      <c r="AI148"/>
      <c r="AJ148" s="28"/>
      <c r="AK148"/>
      <c r="AL148" s="358"/>
      <c r="AM148" s="359"/>
      <c r="AN148" s="359"/>
      <c r="AO148" s="359"/>
      <c r="AP148" s="359"/>
      <c r="AQ148" s="359"/>
      <c r="AR148" s="359"/>
      <c r="AS148" s="359"/>
      <c r="AT148" s="359"/>
      <c r="AU148" s="359"/>
      <c r="AV148" s="359"/>
      <c r="AW148" s="359"/>
      <c r="AX148" s="359"/>
      <c r="AY148" s="359"/>
      <c r="AZ148" s="805"/>
      <c r="BA148" s="805"/>
      <c r="BB148" s="805"/>
      <c r="BC148" s="805"/>
      <c r="BD148" s="805"/>
      <c r="BE148" s="1194"/>
      <c r="BF148" s="1195"/>
      <c r="BG148" s="1195"/>
      <c r="BH148" s="1195"/>
      <c r="BI148" s="1195"/>
      <c r="BJ148" s="1195"/>
      <c r="BK148" s="1195"/>
      <c r="BL148" s="1195"/>
      <c r="BM148" s="1195"/>
      <c r="BN148" s="1195"/>
      <c r="BO148" s="1195"/>
      <c r="BP148" s="1195"/>
      <c r="BQ148" s="1196"/>
      <c r="BR148"/>
      <c r="BS148"/>
    </row>
    <row r="149" spans="1:71" s="241" customFormat="1" ht="13.5">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28"/>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row>
    <row r="150" spans="1:71" s="241" customFormat="1" ht="13.5">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28"/>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row>
    <row r="151" spans="1:71" s="241" customFormat="1" ht="13.5" customHeight="1">
      <c r="B151" s="801" t="s">
        <v>196</v>
      </c>
      <c r="C151" s="802"/>
      <c r="D151" s="802"/>
      <c r="E151" s="802"/>
      <c r="F151" s="802"/>
      <c r="G151" s="802"/>
      <c r="H151" s="802"/>
      <c r="I151" s="802"/>
      <c r="J151" s="802"/>
      <c r="K151" s="802"/>
      <c r="L151" s="802"/>
      <c r="M151" s="802"/>
      <c r="N151" s="802"/>
      <c r="O151" s="802"/>
      <c r="P151" s="802"/>
      <c r="Q151" s="802"/>
      <c r="R151" s="802"/>
      <c r="S151" s="802"/>
      <c r="T151" s="802"/>
      <c r="U151" s="802"/>
      <c r="V151" s="802"/>
      <c r="W151" s="802"/>
      <c r="X151" s="802"/>
      <c r="Y151" s="802"/>
      <c r="Z151" s="802"/>
      <c r="AA151" s="802"/>
      <c r="AB151" s="802"/>
      <c r="AC151" s="802"/>
      <c r="AD151" s="802"/>
      <c r="AE151" s="802"/>
      <c r="AF151" s="802"/>
      <c r="AG151" s="802"/>
      <c r="AH151" s="244"/>
      <c r="AI151" s="244"/>
      <c r="AJ151" s="28"/>
      <c r="AL151" s="801" t="s">
        <v>196</v>
      </c>
      <c r="AM151" s="802"/>
      <c r="AN151" s="802"/>
      <c r="AO151" s="802"/>
      <c r="AP151" s="802"/>
      <c r="AQ151" s="802"/>
      <c r="AR151" s="802"/>
      <c r="AS151" s="802"/>
      <c r="AT151" s="802"/>
      <c r="AU151" s="802"/>
      <c r="AV151" s="802"/>
      <c r="AW151" s="802"/>
      <c r="AX151" s="802"/>
      <c r="AY151" s="802"/>
      <c r="AZ151" s="802"/>
      <c r="BA151" s="802"/>
      <c r="BB151" s="802"/>
      <c r="BC151" s="802"/>
      <c r="BD151" s="802"/>
      <c r="BE151" s="802"/>
      <c r="BF151" s="802"/>
      <c r="BG151" s="802"/>
      <c r="BH151" s="802"/>
      <c r="BI151" s="802"/>
      <c r="BJ151" s="802"/>
      <c r="BK151" s="802"/>
      <c r="BL151" s="802"/>
      <c r="BM151" s="802"/>
      <c r="BN151" s="802"/>
      <c r="BO151" s="802"/>
      <c r="BP151" s="802"/>
      <c r="BQ151" s="802"/>
      <c r="BR151" s="244"/>
      <c r="BS151" s="244"/>
    </row>
    <row r="152" spans="1:71" s="241" customFormat="1" ht="13.5" customHeight="1">
      <c r="B152" s="802"/>
      <c r="C152" s="802"/>
      <c r="D152" s="802"/>
      <c r="E152" s="802"/>
      <c r="F152" s="802"/>
      <c r="G152" s="802"/>
      <c r="H152" s="802"/>
      <c r="I152" s="802"/>
      <c r="J152" s="802"/>
      <c r="K152" s="802"/>
      <c r="L152" s="802"/>
      <c r="M152" s="802"/>
      <c r="N152" s="802"/>
      <c r="O152" s="802"/>
      <c r="P152" s="802"/>
      <c r="Q152" s="802"/>
      <c r="R152" s="802"/>
      <c r="S152" s="802"/>
      <c r="T152" s="802"/>
      <c r="U152" s="802"/>
      <c r="V152" s="802"/>
      <c r="W152" s="802"/>
      <c r="X152" s="802"/>
      <c r="Y152" s="802"/>
      <c r="Z152" s="802"/>
      <c r="AA152" s="802"/>
      <c r="AB152" s="802"/>
      <c r="AC152" s="802"/>
      <c r="AD152" s="802"/>
      <c r="AE152" s="802"/>
      <c r="AF152" s="802"/>
      <c r="AG152" s="802"/>
      <c r="AH152" s="244"/>
      <c r="AI152" s="244"/>
      <c r="AJ152" s="28"/>
      <c r="AL152" s="802"/>
      <c r="AM152" s="802"/>
      <c r="AN152" s="802"/>
      <c r="AO152" s="802"/>
      <c r="AP152" s="802"/>
      <c r="AQ152" s="802"/>
      <c r="AR152" s="802"/>
      <c r="AS152" s="802"/>
      <c r="AT152" s="802"/>
      <c r="AU152" s="802"/>
      <c r="AV152" s="802"/>
      <c r="AW152" s="802"/>
      <c r="AX152" s="802"/>
      <c r="AY152" s="802"/>
      <c r="AZ152" s="802"/>
      <c r="BA152" s="802"/>
      <c r="BB152" s="802"/>
      <c r="BC152" s="802"/>
      <c r="BD152" s="802"/>
      <c r="BE152" s="802"/>
      <c r="BF152" s="802"/>
      <c r="BG152" s="802"/>
      <c r="BH152" s="802"/>
      <c r="BI152" s="802"/>
      <c r="BJ152" s="802"/>
      <c r="BK152" s="802"/>
      <c r="BL152" s="802"/>
      <c r="BM152" s="802"/>
      <c r="BN152" s="802"/>
      <c r="BO152" s="802"/>
      <c r="BP152" s="802"/>
      <c r="BQ152" s="802"/>
      <c r="BR152" s="244"/>
      <c r="BS152" s="244"/>
    </row>
    <row r="153" spans="1:71" s="241" customFormat="1" ht="13.5" customHeight="1">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s="28"/>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s="241" customFormat="1" ht="13.5" customHeight="1">
      <c r="A154"/>
      <c r="B154" s="355" t="s">
        <v>235</v>
      </c>
      <c r="C154" s="356"/>
      <c r="D154" s="356"/>
      <c r="E154" s="356"/>
      <c r="F154" s="356"/>
      <c r="G154" s="356"/>
      <c r="H154" s="356"/>
      <c r="I154" s="356"/>
      <c r="J154" s="356"/>
      <c r="K154" s="356"/>
      <c r="L154" s="356"/>
      <c r="M154" s="356"/>
      <c r="N154" s="356"/>
      <c r="O154" s="356"/>
      <c r="P154" s="803"/>
      <c r="Q154" s="803"/>
      <c r="R154" s="803"/>
      <c r="S154" s="803"/>
      <c r="T154" s="828"/>
      <c r="U154" s="831"/>
      <c r="V154" s="1203"/>
      <c r="W154" s="1203"/>
      <c r="X154" s="1203"/>
      <c r="Y154" s="1203"/>
      <c r="Z154" s="1203"/>
      <c r="AA154" s="1203"/>
      <c r="AB154" s="1203"/>
      <c r="AC154" s="1203"/>
      <c r="AD154" s="1203"/>
      <c r="AE154" s="1203"/>
      <c r="AF154" s="1203"/>
      <c r="AG154" s="1204"/>
      <c r="AH154"/>
      <c r="AI154"/>
      <c r="AJ154" s="28"/>
      <c r="AK154"/>
      <c r="AL154" s="355" t="s">
        <v>235</v>
      </c>
      <c r="AM154" s="356"/>
      <c r="AN154" s="356"/>
      <c r="AO154" s="356"/>
      <c r="AP154" s="356"/>
      <c r="AQ154" s="356"/>
      <c r="AR154" s="356"/>
      <c r="AS154" s="356"/>
      <c r="AT154" s="356"/>
      <c r="AU154" s="356"/>
      <c r="AV154" s="356"/>
      <c r="AW154" s="356"/>
      <c r="AX154" s="356"/>
      <c r="AY154" s="356"/>
      <c r="AZ154" s="803"/>
      <c r="BA154" s="803"/>
      <c r="BB154" s="803"/>
      <c r="BC154" s="803"/>
      <c r="BD154" s="828"/>
      <c r="BE154" s="939">
        <v>6000000</v>
      </c>
      <c r="BF154" s="940"/>
      <c r="BG154" s="940"/>
      <c r="BH154" s="940"/>
      <c r="BI154" s="940"/>
      <c r="BJ154" s="940"/>
      <c r="BK154" s="940"/>
      <c r="BL154" s="940"/>
      <c r="BM154" s="940"/>
      <c r="BN154" s="940"/>
      <c r="BO154" s="940"/>
      <c r="BP154" s="940"/>
      <c r="BQ154" s="941"/>
      <c r="BR154"/>
      <c r="BS154"/>
    </row>
    <row r="155" spans="1:71" s="241" customFormat="1" ht="13.5" customHeight="1">
      <c r="A155"/>
      <c r="B155" s="407"/>
      <c r="C155" s="408"/>
      <c r="D155" s="408"/>
      <c r="E155" s="408"/>
      <c r="F155" s="408"/>
      <c r="G155" s="408"/>
      <c r="H155" s="408"/>
      <c r="I155" s="408"/>
      <c r="J155" s="408"/>
      <c r="K155" s="408"/>
      <c r="L155" s="408"/>
      <c r="M155" s="408"/>
      <c r="N155" s="408"/>
      <c r="O155" s="408"/>
      <c r="P155" s="802"/>
      <c r="Q155" s="802"/>
      <c r="R155" s="802"/>
      <c r="S155" s="804"/>
      <c r="T155" s="829"/>
      <c r="U155" s="1205"/>
      <c r="V155" s="1206"/>
      <c r="W155" s="1206"/>
      <c r="X155" s="1206"/>
      <c r="Y155" s="1206"/>
      <c r="Z155" s="1206"/>
      <c r="AA155" s="1206"/>
      <c r="AB155" s="1206"/>
      <c r="AC155" s="1206"/>
      <c r="AD155" s="1206"/>
      <c r="AE155" s="1206"/>
      <c r="AF155" s="1206"/>
      <c r="AG155" s="1207"/>
      <c r="AH155"/>
      <c r="AI155"/>
      <c r="AJ155" s="28"/>
      <c r="AK155"/>
      <c r="AL155" s="407"/>
      <c r="AM155" s="408"/>
      <c r="AN155" s="408"/>
      <c r="AO155" s="408"/>
      <c r="AP155" s="408"/>
      <c r="AQ155" s="408"/>
      <c r="AR155" s="408"/>
      <c r="AS155" s="408"/>
      <c r="AT155" s="408"/>
      <c r="AU155" s="408"/>
      <c r="AV155" s="408"/>
      <c r="AW155" s="408"/>
      <c r="AX155" s="408"/>
      <c r="AY155" s="408"/>
      <c r="AZ155" s="802"/>
      <c r="BA155" s="802"/>
      <c r="BB155" s="802"/>
      <c r="BC155" s="804"/>
      <c r="BD155" s="829"/>
      <c r="BE155" s="942"/>
      <c r="BF155" s="943"/>
      <c r="BG155" s="943"/>
      <c r="BH155" s="943"/>
      <c r="BI155" s="943"/>
      <c r="BJ155" s="943"/>
      <c r="BK155" s="943"/>
      <c r="BL155" s="943"/>
      <c r="BM155" s="943"/>
      <c r="BN155" s="943"/>
      <c r="BO155" s="943"/>
      <c r="BP155" s="943"/>
      <c r="BQ155" s="944"/>
      <c r="BR155"/>
      <c r="BS155"/>
    </row>
    <row r="156" spans="1:71" s="241" customFormat="1" ht="13.5" customHeight="1">
      <c r="A156"/>
      <c r="B156" s="358"/>
      <c r="C156" s="359"/>
      <c r="D156" s="359"/>
      <c r="E156" s="359"/>
      <c r="F156" s="359"/>
      <c r="G156" s="359"/>
      <c r="H156" s="359"/>
      <c r="I156" s="359"/>
      <c r="J156" s="359"/>
      <c r="K156" s="359"/>
      <c r="L156" s="359"/>
      <c r="M156" s="359"/>
      <c r="N156" s="359"/>
      <c r="O156" s="359"/>
      <c r="P156" s="805"/>
      <c r="Q156" s="805"/>
      <c r="R156" s="805"/>
      <c r="S156" s="805"/>
      <c r="T156" s="830"/>
      <c r="U156" s="1208"/>
      <c r="V156" s="1209"/>
      <c r="W156" s="1209"/>
      <c r="X156" s="1209"/>
      <c r="Y156" s="1209"/>
      <c r="Z156" s="1209"/>
      <c r="AA156" s="1209"/>
      <c r="AB156" s="1209"/>
      <c r="AC156" s="1209"/>
      <c r="AD156" s="1209"/>
      <c r="AE156" s="1209"/>
      <c r="AF156" s="1209"/>
      <c r="AG156" s="1210"/>
      <c r="AH156"/>
      <c r="AI156"/>
      <c r="AJ156" s="28"/>
      <c r="AK156"/>
      <c r="AL156" s="358"/>
      <c r="AM156" s="359"/>
      <c r="AN156" s="359"/>
      <c r="AO156" s="359"/>
      <c r="AP156" s="359"/>
      <c r="AQ156" s="359"/>
      <c r="AR156" s="359"/>
      <c r="AS156" s="359"/>
      <c r="AT156" s="359"/>
      <c r="AU156" s="359"/>
      <c r="AV156" s="359"/>
      <c r="AW156" s="359"/>
      <c r="AX156" s="359"/>
      <c r="AY156" s="359"/>
      <c r="AZ156" s="805"/>
      <c r="BA156" s="805"/>
      <c r="BB156" s="805"/>
      <c r="BC156" s="805"/>
      <c r="BD156" s="830"/>
      <c r="BE156" s="945"/>
      <c r="BF156" s="946"/>
      <c r="BG156" s="946"/>
      <c r="BH156" s="946"/>
      <c r="BI156" s="946"/>
      <c r="BJ156" s="946"/>
      <c r="BK156" s="946"/>
      <c r="BL156" s="946"/>
      <c r="BM156" s="946"/>
      <c r="BN156" s="946"/>
      <c r="BO156" s="946"/>
      <c r="BP156" s="946"/>
      <c r="BQ156" s="947"/>
      <c r="BR156"/>
      <c r="BS156"/>
    </row>
    <row r="157" spans="1:71" s="241" customFormat="1" ht="13.5" customHeight="1">
      <c r="A157"/>
      <c r="B157" s="355" t="s">
        <v>243</v>
      </c>
      <c r="C157" s="356"/>
      <c r="D157" s="356"/>
      <c r="E157" s="356"/>
      <c r="F157" s="356"/>
      <c r="G157" s="356"/>
      <c r="H157" s="356"/>
      <c r="I157" s="356"/>
      <c r="J157" s="356"/>
      <c r="K157" s="356"/>
      <c r="L157" s="356"/>
      <c r="M157" s="356"/>
      <c r="N157" s="356"/>
      <c r="O157" s="356"/>
      <c r="P157" s="803"/>
      <c r="Q157" s="803"/>
      <c r="R157" s="803"/>
      <c r="S157" s="803"/>
      <c r="T157" s="828"/>
      <c r="U157" s="840"/>
      <c r="V157" s="841"/>
      <c r="W157" s="841"/>
      <c r="X157" s="841"/>
      <c r="Y157" s="841"/>
      <c r="Z157" s="841"/>
      <c r="AA157" s="841"/>
      <c r="AB157" s="841"/>
      <c r="AC157" s="841"/>
      <c r="AD157" s="841"/>
      <c r="AE157" s="841"/>
      <c r="AF157" s="841"/>
      <c r="AG157" s="842"/>
      <c r="AH157"/>
      <c r="AI157"/>
      <c r="AJ157" s="28"/>
      <c r="AK157"/>
      <c r="AL157" s="355" t="s">
        <v>243</v>
      </c>
      <c r="AM157" s="356"/>
      <c r="AN157" s="356"/>
      <c r="AO157" s="356"/>
      <c r="AP157" s="356"/>
      <c r="AQ157" s="356"/>
      <c r="AR157" s="356"/>
      <c r="AS157" s="356"/>
      <c r="AT157" s="356"/>
      <c r="AU157" s="356"/>
      <c r="AV157" s="356"/>
      <c r="AW157" s="356"/>
      <c r="AX157" s="356"/>
      <c r="AY157" s="356"/>
      <c r="AZ157" s="803"/>
      <c r="BA157" s="803"/>
      <c r="BB157" s="803"/>
      <c r="BC157" s="803"/>
      <c r="BD157" s="828"/>
      <c r="BE157" s="840">
        <v>20000</v>
      </c>
      <c r="BF157" s="841"/>
      <c r="BG157" s="841"/>
      <c r="BH157" s="841"/>
      <c r="BI157" s="841"/>
      <c r="BJ157" s="841"/>
      <c r="BK157" s="841"/>
      <c r="BL157" s="841"/>
      <c r="BM157" s="841"/>
      <c r="BN157" s="841"/>
      <c r="BO157" s="841"/>
      <c r="BP157" s="841"/>
      <c r="BQ157" s="842"/>
      <c r="BR157"/>
      <c r="BS157"/>
    </row>
    <row r="158" spans="1:71" s="241" customFormat="1" ht="13.5" customHeight="1">
      <c r="A158"/>
      <c r="B158" s="407"/>
      <c r="C158" s="408"/>
      <c r="D158" s="408"/>
      <c r="E158" s="408"/>
      <c r="F158" s="408"/>
      <c r="G158" s="408"/>
      <c r="H158" s="408"/>
      <c r="I158" s="408"/>
      <c r="J158" s="408"/>
      <c r="K158" s="408"/>
      <c r="L158" s="408"/>
      <c r="M158" s="408"/>
      <c r="N158" s="408"/>
      <c r="O158" s="408"/>
      <c r="P158" s="802"/>
      <c r="Q158" s="802"/>
      <c r="R158" s="802"/>
      <c r="S158" s="804"/>
      <c r="T158" s="829"/>
      <c r="U158" s="843"/>
      <c r="V158" s="844"/>
      <c r="W158" s="844"/>
      <c r="X158" s="844"/>
      <c r="Y158" s="844"/>
      <c r="Z158" s="844"/>
      <c r="AA158" s="844"/>
      <c r="AB158" s="844"/>
      <c r="AC158" s="844"/>
      <c r="AD158" s="844"/>
      <c r="AE158" s="844"/>
      <c r="AF158" s="844"/>
      <c r="AG158" s="845"/>
      <c r="AH158"/>
      <c r="AI158"/>
      <c r="AJ158" s="28"/>
      <c r="AK158"/>
      <c r="AL158" s="407"/>
      <c r="AM158" s="408"/>
      <c r="AN158" s="408"/>
      <c r="AO158" s="408"/>
      <c r="AP158" s="408"/>
      <c r="AQ158" s="408"/>
      <c r="AR158" s="408"/>
      <c r="AS158" s="408"/>
      <c r="AT158" s="408"/>
      <c r="AU158" s="408"/>
      <c r="AV158" s="408"/>
      <c r="AW158" s="408"/>
      <c r="AX158" s="408"/>
      <c r="AY158" s="408"/>
      <c r="AZ158" s="802"/>
      <c r="BA158" s="802"/>
      <c r="BB158" s="802"/>
      <c r="BC158" s="804"/>
      <c r="BD158" s="829"/>
      <c r="BE158" s="843"/>
      <c r="BF158" s="844"/>
      <c r="BG158" s="844"/>
      <c r="BH158" s="844"/>
      <c r="BI158" s="844"/>
      <c r="BJ158" s="844"/>
      <c r="BK158" s="844"/>
      <c r="BL158" s="844"/>
      <c r="BM158" s="844"/>
      <c r="BN158" s="844"/>
      <c r="BO158" s="844"/>
      <c r="BP158" s="844"/>
      <c r="BQ158" s="845"/>
      <c r="BR158"/>
      <c r="BS158"/>
    </row>
    <row r="159" spans="1:71" s="241" customFormat="1" ht="13.5" customHeight="1">
      <c r="A159"/>
      <c r="B159" s="358"/>
      <c r="C159" s="359"/>
      <c r="D159" s="359"/>
      <c r="E159" s="359"/>
      <c r="F159" s="359"/>
      <c r="G159" s="359"/>
      <c r="H159" s="359"/>
      <c r="I159" s="359"/>
      <c r="J159" s="359"/>
      <c r="K159" s="359"/>
      <c r="L159" s="359"/>
      <c r="M159" s="359"/>
      <c r="N159" s="359"/>
      <c r="O159" s="359"/>
      <c r="P159" s="805"/>
      <c r="Q159" s="805"/>
      <c r="R159" s="805"/>
      <c r="S159" s="805"/>
      <c r="T159" s="830"/>
      <c r="U159" s="846"/>
      <c r="V159" s="847"/>
      <c r="W159" s="847"/>
      <c r="X159" s="847"/>
      <c r="Y159" s="847"/>
      <c r="Z159" s="847"/>
      <c r="AA159" s="847"/>
      <c r="AB159" s="847"/>
      <c r="AC159" s="847"/>
      <c r="AD159" s="847"/>
      <c r="AE159" s="847"/>
      <c r="AF159" s="847"/>
      <c r="AG159" s="848"/>
      <c r="AH159"/>
      <c r="AI159"/>
      <c r="AJ159" s="28"/>
      <c r="AK159"/>
      <c r="AL159" s="358"/>
      <c r="AM159" s="359"/>
      <c r="AN159" s="359"/>
      <c r="AO159" s="359"/>
      <c r="AP159" s="359"/>
      <c r="AQ159" s="359"/>
      <c r="AR159" s="359"/>
      <c r="AS159" s="359"/>
      <c r="AT159" s="359"/>
      <c r="AU159" s="359"/>
      <c r="AV159" s="359"/>
      <c r="AW159" s="359"/>
      <c r="AX159" s="359"/>
      <c r="AY159" s="359"/>
      <c r="AZ159" s="805"/>
      <c r="BA159" s="805"/>
      <c r="BB159" s="805"/>
      <c r="BC159" s="805"/>
      <c r="BD159" s="830"/>
      <c r="BE159" s="846"/>
      <c r="BF159" s="847"/>
      <c r="BG159" s="847"/>
      <c r="BH159" s="847"/>
      <c r="BI159" s="847"/>
      <c r="BJ159" s="847"/>
      <c r="BK159" s="847"/>
      <c r="BL159" s="847"/>
      <c r="BM159" s="847"/>
      <c r="BN159" s="847"/>
      <c r="BO159" s="847"/>
      <c r="BP159" s="847"/>
      <c r="BQ159" s="848"/>
      <c r="BR159"/>
      <c r="BS159"/>
    </row>
    <row r="160" spans="1:71" s="241" customFormat="1" ht="14.1" customHeight="1">
      <c r="B160" s="826" t="s">
        <v>241</v>
      </c>
      <c r="C160" s="937"/>
      <c r="D160" s="937"/>
      <c r="E160" s="937"/>
      <c r="F160" s="937"/>
      <c r="G160" s="937"/>
      <c r="H160" s="937"/>
      <c r="I160" s="937"/>
      <c r="J160" s="937"/>
      <c r="K160" s="937"/>
      <c r="L160" s="937"/>
      <c r="M160" s="937"/>
      <c r="N160" s="937"/>
      <c r="O160" s="937"/>
      <c r="P160" s="937"/>
      <c r="Q160" s="937"/>
      <c r="R160" s="937"/>
      <c r="S160" s="937"/>
      <c r="T160" s="937"/>
      <c r="U160" s="938"/>
      <c r="V160" s="841"/>
      <c r="W160" s="841"/>
      <c r="X160" s="841"/>
      <c r="Y160" s="841"/>
      <c r="Z160" s="841"/>
      <c r="AA160" s="841"/>
      <c r="AB160" s="841"/>
      <c r="AC160" s="841"/>
      <c r="AD160" s="841"/>
      <c r="AE160" s="841"/>
      <c r="AF160" s="841"/>
      <c r="AG160" s="842"/>
      <c r="AI160" s="28"/>
      <c r="AJ160" s="28"/>
      <c r="AL160" s="826" t="s">
        <v>241</v>
      </c>
      <c r="AM160" s="937"/>
      <c r="AN160" s="937"/>
      <c r="AO160" s="937"/>
      <c r="AP160" s="937"/>
      <c r="AQ160" s="937"/>
      <c r="AR160" s="937"/>
      <c r="AS160" s="937"/>
      <c r="AT160" s="937"/>
      <c r="AU160" s="937"/>
      <c r="AV160" s="937"/>
      <c r="AW160" s="937"/>
      <c r="AX160" s="937"/>
      <c r="AY160" s="937"/>
      <c r="AZ160" s="937"/>
      <c r="BA160" s="937"/>
      <c r="BB160" s="937"/>
      <c r="BC160" s="937"/>
      <c r="BD160" s="937"/>
      <c r="BE160" s="938">
        <v>2500</v>
      </c>
      <c r="BF160" s="841"/>
      <c r="BG160" s="841"/>
      <c r="BH160" s="841"/>
      <c r="BI160" s="841"/>
      <c r="BJ160" s="841"/>
      <c r="BK160" s="841"/>
      <c r="BL160" s="841"/>
      <c r="BM160" s="841"/>
      <c r="BN160" s="841"/>
      <c r="BO160" s="841"/>
      <c r="BP160" s="841"/>
      <c r="BQ160" s="842"/>
      <c r="BS160" s="28"/>
    </row>
    <row r="161" spans="1:71" s="241" customFormat="1" ht="14.1" customHeight="1">
      <c r="B161" s="937"/>
      <c r="C161" s="937"/>
      <c r="D161" s="937"/>
      <c r="E161" s="937"/>
      <c r="F161" s="937"/>
      <c r="G161" s="937"/>
      <c r="H161" s="937"/>
      <c r="I161" s="937"/>
      <c r="J161" s="937"/>
      <c r="K161" s="937"/>
      <c r="L161" s="937"/>
      <c r="M161" s="937"/>
      <c r="N161" s="937"/>
      <c r="O161" s="937"/>
      <c r="P161" s="937"/>
      <c r="Q161" s="937"/>
      <c r="R161" s="937"/>
      <c r="S161" s="937"/>
      <c r="T161" s="937"/>
      <c r="U161" s="843"/>
      <c r="V161" s="844"/>
      <c r="W161" s="844"/>
      <c r="X161" s="844"/>
      <c r="Y161" s="844"/>
      <c r="Z161" s="844"/>
      <c r="AA161" s="844"/>
      <c r="AB161" s="844"/>
      <c r="AC161" s="844"/>
      <c r="AD161" s="844"/>
      <c r="AE161" s="844"/>
      <c r="AF161" s="844"/>
      <c r="AG161" s="845"/>
      <c r="AI161" s="28"/>
      <c r="AJ161" s="28"/>
      <c r="AL161" s="937"/>
      <c r="AM161" s="937"/>
      <c r="AN161" s="937"/>
      <c r="AO161" s="937"/>
      <c r="AP161" s="937"/>
      <c r="AQ161" s="937"/>
      <c r="AR161" s="937"/>
      <c r="AS161" s="937"/>
      <c r="AT161" s="937"/>
      <c r="AU161" s="937"/>
      <c r="AV161" s="937"/>
      <c r="AW161" s="937"/>
      <c r="AX161" s="937"/>
      <c r="AY161" s="937"/>
      <c r="AZ161" s="937"/>
      <c r="BA161" s="937"/>
      <c r="BB161" s="937"/>
      <c r="BC161" s="937"/>
      <c r="BD161" s="937"/>
      <c r="BE161" s="843"/>
      <c r="BF161" s="844"/>
      <c r="BG161" s="844"/>
      <c r="BH161" s="844"/>
      <c r="BI161" s="844"/>
      <c r="BJ161" s="844"/>
      <c r="BK161" s="844"/>
      <c r="BL161" s="844"/>
      <c r="BM161" s="844"/>
      <c r="BN161" s="844"/>
      <c r="BO161" s="844"/>
      <c r="BP161" s="844"/>
      <c r="BQ161" s="845"/>
      <c r="BS161" s="28"/>
    </row>
    <row r="162" spans="1:71" s="241" customFormat="1" ht="14.1" customHeight="1">
      <c r="B162" s="937"/>
      <c r="C162" s="937"/>
      <c r="D162" s="937"/>
      <c r="E162" s="937"/>
      <c r="F162" s="937"/>
      <c r="G162" s="937"/>
      <c r="H162" s="937"/>
      <c r="I162" s="937"/>
      <c r="J162" s="937"/>
      <c r="K162" s="937"/>
      <c r="L162" s="937"/>
      <c r="M162" s="937"/>
      <c r="N162" s="937"/>
      <c r="O162" s="937"/>
      <c r="P162" s="937"/>
      <c r="Q162" s="937"/>
      <c r="R162" s="937"/>
      <c r="S162" s="937"/>
      <c r="T162" s="937"/>
      <c r="U162" s="843"/>
      <c r="V162" s="844"/>
      <c r="W162" s="844"/>
      <c r="X162" s="844"/>
      <c r="Y162" s="844"/>
      <c r="Z162" s="844"/>
      <c r="AA162" s="844"/>
      <c r="AB162" s="844"/>
      <c r="AC162" s="844"/>
      <c r="AD162" s="844"/>
      <c r="AE162" s="844"/>
      <c r="AF162" s="844"/>
      <c r="AG162" s="845"/>
      <c r="AI162" s="28"/>
      <c r="AJ162" s="28"/>
      <c r="AL162" s="937"/>
      <c r="AM162" s="937"/>
      <c r="AN162" s="937"/>
      <c r="AO162" s="937"/>
      <c r="AP162" s="937"/>
      <c r="AQ162" s="937"/>
      <c r="AR162" s="937"/>
      <c r="AS162" s="937"/>
      <c r="AT162" s="937"/>
      <c r="AU162" s="937"/>
      <c r="AV162" s="937"/>
      <c r="AW162" s="937"/>
      <c r="AX162" s="937"/>
      <c r="AY162" s="937"/>
      <c r="AZ162" s="937"/>
      <c r="BA162" s="937"/>
      <c r="BB162" s="937"/>
      <c r="BC162" s="937"/>
      <c r="BD162" s="937"/>
      <c r="BE162" s="843"/>
      <c r="BF162" s="844"/>
      <c r="BG162" s="844"/>
      <c r="BH162" s="844"/>
      <c r="BI162" s="844"/>
      <c r="BJ162" s="844"/>
      <c r="BK162" s="844"/>
      <c r="BL162" s="844"/>
      <c r="BM162" s="844"/>
      <c r="BN162" s="844"/>
      <c r="BO162" s="844"/>
      <c r="BP162" s="844"/>
      <c r="BQ162" s="845"/>
      <c r="BS162" s="28"/>
    </row>
    <row r="163" spans="1:71" s="241" customFormat="1" ht="14.1" customHeight="1">
      <c r="B163" s="937"/>
      <c r="C163" s="937"/>
      <c r="D163" s="937"/>
      <c r="E163" s="937"/>
      <c r="F163" s="937"/>
      <c r="G163" s="937"/>
      <c r="H163" s="937"/>
      <c r="I163" s="937"/>
      <c r="J163" s="937"/>
      <c r="K163" s="937"/>
      <c r="L163" s="937"/>
      <c r="M163" s="937"/>
      <c r="N163" s="937"/>
      <c r="O163" s="937"/>
      <c r="P163" s="937"/>
      <c r="Q163" s="937"/>
      <c r="R163" s="937"/>
      <c r="S163" s="937"/>
      <c r="T163" s="937"/>
      <c r="U163" s="846"/>
      <c r="V163" s="847"/>
      <c r="W163" s="847"/>
      <c r="X163" s="847"/>
      <c r="Y163" s="847"/>
      <c r="Z163" s="847"/>
      <c r="AA163" s="847"/>
      <c r="AB163" s="847"/>
      <c r="AC163" s="847"/>
      <c r="AD163" s="847"/>
      <c r="AE163" s="847"/>
      <c r="AF163" s="847"/>
      <c r="AG163" s="848"/>
      <c r="AI163" s="28"/>
      <c r="AJ163" s="28"/>
      <c r="AL163" s="937"/>
      <c r="AM163" s="937"/>
      <c r="AN163" s="937"/>
      <c r="AO163" s="937"/>
      <c r="AP163" s="937"/>
      <c r="AQ163" s="937"/>
      <c r="AR163" s="937"/>
      <c r="AS163" s="937"/>
      <c r="AT163" s="937"/>
      <c r="AU163" s="937"/>
      <c r="AV163" s="937"/>
      <c r="AW163" s="937"/>
      <c r="AX163" s="937"/>
      <c r="AY163" s="937"/>
      <c r="AZ163" s="937"/>
      <c r="BA163" s="937"/>
      <c r="BB163" s="937"/>
      <c r="BC163" s="937"/>
      <c r="BD163" s="937"/>
      <c r="BE163" s="846"/>
      <c r="BF163" s="847"/>
      <c r="BG163" s="847"/>
      <c r="BH163" s="847"/>
      <c r="BI163" s="847"/>
      <c r="BJ163" s="847"/>
      <c r="BK163" s="847"/>
      <c r="BL163" s="847"/>
      <c r="BM163" s="847"/>
      <c r="BN163" s="847"/>
      <c r="BO163" s="847"/>
      <c r="BP163" s="847"/>
      <c r="BQ163" s="848"/>
      <c r="BS163" s="28"/>
    </row>
    <row r="164" spans="1:71" s="241" customFormat="1" ht="13.5" customHeight="1">
      <c r="A164"/>
      <c r="B164" s="355" t="s">
        <v>195</v>
      </c>
      <c r="C164" s="356"/>
      <c r="D164" s="356"/>
      <c r="E164" s="356"/>
      <c r="F164" s="356"/>
      <c r="G164" s="356"/>
      <c r="H164" s="356"/>
      <c r="I164" s="356"/>
      <c r="J164" s="356"/>
      <c r="K164" s="356"/>
      <c r="L164" s="356"/>
      <c r="M164" s="356"/>
      <c r="N164" s="356"/>
      <c r="O164" s="356"/>
      <c r="P164" s="803"/>
      <c r="Q164" s="803"/>
      <c r="R164" s="803"/>
      <c r="S164" s="803"/>
      <c r="T164" s="828"/>
      <c r="U164" s="877">
        <f>IF(U154="",0,(U160/U157)*U154)</f>
        <v>0</v>
      </c>
      <c r="V164" s="1178"/>
      <c r="W164" s="1178"/>
      <c r="X164" s="1178"/>
      <c r="Y164" s="1178"/>
      <c r="Z164" s="1178"/>
      <c r="AA164" s="1178"/>
      <c r="AB164" s="1178"/>
      <c r="AC164" s="1178"/>
      <c r="AD164" s="1178"/>
      <c r="AE164" s="1178"/>
      <c r="AF164" s="1178"/>
      <c r="AG164" s="1179"/>
      <c r="AH164"/>
      <c r="AI164"/>
      <c r="AJ164" s="28"/>
      <c r="AK164"/>
      <c r="AL164" s="355" t="s">
        <v>195</v>
      </c>
      <c r="AM164" s="356"/>
      <c r="AN164" s="356"/>
      <c r="AO164" s="356"/>
      <c r="AP164" s="356"/>
      <c r="AQ164" s="356"/>
      <c r="AR164" s="356"/>
      <c r="AS164" s="356"/>
      <c r="AT164" s="356"/>
      <c r="AU164" s="356"/>
      <c r="AV164" s="356"/>
      <c r="AW164" s="356"/>
      <c r="AX164" s="356"/>
      <c r="AY164" s="356"/>
      <c r="AZ164" s="803"/>
      <c r="BA164" s="803"/>
      <c r="BB164" s="803"/>
      <c r="BC164" s="803"/>
      <c r="BD164" s="828"/>
      <c r="BE164" s="877">
        <f>IF(BE154="",0,(BE160/BE157)*BE154)</f>
        <v>750000</v>
      </c>
      <c r="BF164" s="1178"/>
      <c r="BG164" s="1178"/>
      <c r="BH164" s="1178"/>
      <c r="BI164" s="1178"/>
      <c r="BJ164" s="1178"/>
      <c r="BK164" s="1178"/>
      <c r="BL164" s="1178"/>
      <c r="BM164" s="1178"/>
      <c r="BN164" s="1178"/>
      <c r="BO164" s="1178"/>
      <c r="BP164" s="1178"/>
      <c r="BQ164" s="1179"/>
      <c r="BR164"/>
      <c r="BS164"/>
    </row>
    <row r="165" spans="1:71" s="241" customFormat="1" ht="13.5" customHeight="1">
      <c r="A165"/>
      <c r="B165" s="407"/>
      <c r="C165" s="408"/>
      <c r="D165" s="408"/>
      <c r="E165" s="408"/>
      <c r="F165" s="408"/>
      <c r="G165" s="408"/>
      <c r="H165" s="408"/>
      <c r="I165" s="408"/>
      <c r="J165" s="408"/>
      <c r="K165" s="408"/>
      <c r="L165" s="408"/>
      <c r="M165" s="408"/>
      <c r="N165" s="408"/>
      <c r="O165" s="408"/>
      <c r="P165" s="802"/>
      <c r="Q165" s="802"/>
      <c r="R165" s="802"/>
      <c r="S165" s="804"/>
      <c r="T165" s="829"/>
      <c r="U165" s="1180"/>
      <c r="V165" s="1181"/>
      <c r="W165" s="1181"/>
      <c r="X165" s="1181"/>
      <c r="Y165" s="1181"/>
      <c r="Z165" s="1181"/>
      <c r="AA165" s="1181"/>
      <c r="AB165" s="1181"/>
      <c r="AC165" s="1181"/>
      <c r="AD165" s="1181"/>
      <c r="AE165" s="1181"/>
      <c r="AF165" s="1181"/>
      <c r="AG165" s="1182"/>
      <c r="AH165"/>
      <c r="AI165"/>
      <c r="AJ165" s="28"/>
      <c r="AK165"/>
      <c r="AL165" s="407"/>
      <c r="AM165" s="408"/>
      <c r="AN165" s="408"/>
      <c r="AO165" s="408"/>
      <c r="AP165" s="408"/>
      <c r="AQ165" s="408"/>
      <c r="AR165" s="408"/>
      <c r="AS165" s="408"/>
      <c r="AT165" s="408"/>
      <c r="AU165" s="408"/>
      <c r="AV165" s="408"/>
      <c r="AW165" s="408"/>
      <c r="AX165" s="408"/>
      <c r="AY165" s="408"/>
      <c r="AZ165" s="802"/>
      <c r="BA165" s="802"/>
      <c r="BB165" s="802"/>
      <c r="BC165" s="804"/>
      <c r="BD165" s="829"/>
      <c r="BE165" s="1180"/>
      <c r="BF165" s="1181"/>
      <c r="BG165" s="1181"/>
      <c r="BH165" s="1181"/>
      <c r="BI165" s="1181"/>
      <c r="BJ165" s="1181"/>
      <c r="BK165" s="1181"/>
      <c r="BL165" s="1181"/>
      <c r="BM165" s="1181"/>
      <c r="BN165" s="1181"/>
      <c r="BO165" s="1181"/>
      <c r="BP165" s="1181"/>
      <c r="BQ165" s="1182"/>
      <c r="BR165"/>
      <c r="BS165"/>
    </row>
    <row r="166" spans="1:71" s="241" customFormat="1" ht="13.5" customHeight="1">
      <c r="A166"/>
      <c r="B166" s="358"/>
      <c r="C166" s="359"/>
      <c r="D166" s="359"/>
      <c r="E166" s="359"/>
      <c r="F166" s="359"/>
      <c r="G166" s="359"/>
      <c r="H166" s="359"/>
      <c r="I166" s="359"/>
      <c r="J166" s="359"/>
      <c r="K166" s="359"/>
      <c r="L166" s="359"/>
      <c r="M166" s="359"/>
      <c r="N166" s="359"/>
      <c r="O166" s="359"/>
      <c r="P166" s="805"/>
      <c r="Q166" s="805"/>
      <c r="R166" s="805"/>
      <c r="S166" s="805"/>
      <c r="T166" s="830"/>
      <c r="U166" s="1183"/>
      <c r="V166" s="1184"/>
      <c r="W166" s="1184"/>
      <c r="X166" s="1184"/>
      <c r="Y166" s="1184"/>
      <c r="Z166" s="1184"/>
      <c r="AA166" s="1184"/>
      <c r="AB166" s="1184"/>
      <c r="AC166" s="1184"/>
      <c r="AD166" s="1184"/>
      <c r="AE166" s="1184"/>
      <c r="AF166" s="1184"/>
      <c r="AG166" s="1185"/>
      <c r="AH166"/>
      <c r="AI166"/>
      <c r="AJ166" s="28"/>
      <c r="AK166"/>
      <c r="AL166" s="358"/>
      <c r="AM166" s="359"/>
      <c r="AN166" s="359"/>
      <c r="AO166" s="359"/>
      <c r="AP166" s="359"/>
      <c r="AQ166" s="359"/>
      <c r="AR166" s="359"/>
      <c r="AS166" s="359"/>
      <c r="AT166" s="359"/>
      <c r="AU166" s="359"/>
      <c r="AV166" s="359"/>
      <c r="AW166" s="359"/>
      <c r="AX166" s="359"/>
      <c r="AY166" s="359"/>
      <c r="AZ166" s="805"/>
      <c r="BA166" s="805"/>
      <c r="BB166" s="805"/>
      <c r="BC166" s="805"/>
      <c r="BD166" s="830"/>
      <c r="BE166" s="1183"/>
      <c r="BF166" s="1184"/>
      <c r="BG166" s="1184"/>
      <c r="BH166" s="1184"/>
      <c r="BI166" s="1184"/>
      <c r="BJ166" s="1184"/>
      <c r="BK166" s="1184"/>
      <c r="BL166" s="1184"/>
      <c r="BM166" s="1184"/>
      <c r="BN166" s="1184"/>
      <c r="BO166" s="1184"/>
      <c r="BP166" s="1184"/>
      <c r="BQ166" s="1185"/>
      <c r="BR166"/>
      <c r="BS166"/>
    </row>
    <row r="167" spans="1:71" s="241" customFormat="1" ht="13.5" customHeight="1">
      <c r="A167"/>
      <c r="B167" s="355" t="s">
        <v>181</v>
      </c>
      <c r="C167" s="356"/>
      <c r="D167" s="356"/>
      <c r="E167" s="356"/>
      <c r="F167" s="356"/>
      <c r="G167" s="356"/>
      <c r="H167" s="356"/>
      <c r="I167" s="356"/>
      <c r="J167" s="356"/>
      <c r="K167" s="356"/>
      <c r="L167" s="356"/>
      <c r="M167" s="356"/>
      <c r="N167" s="356"/>
      <c r="O167" s="356"/>
      <c r="P167" s="803"/>
      <c r="Q167" s="803"/>
      <c r="R167" s="803"/>
      <c r="S167" s="803"/>
      <c r="T167" s="828"/>
      <c r="U167" s="870">
        <v>600000</v>
      </c>
      <c r="V167" s="871"/>
      <c r="W167" s="871"/>
      <c r="X167" s="871"/>
      <c r="Y167" s="871"/>
      <c r="Z167" s="871"/>
      <c r="AA167" s="871"/>
      <c r="AB167" s="871"/>
      <c r="AC167" s="871"/>
      <c r="AD167" s="871"/>
      <c r="AE167" s="871"/>
      <c r="AF167" s="871"/>
      <c r="AG167" s="872"/>
      <c r="AH167"/>
      <c r="AI167"/>
      <c r="AJ167" s="28"/>
      <c r="AK167"/>
      <c r="AL167" s="355" t="s">
        <v>181</v>
      </c>
      <c r="AM167" s="356"/>
      <c r="AN167" s="356"/>
      <c r="AO167" s="356"/>
      <c r="AP167" s="356"/>
      <c r="AQ167" s="356"/>
      <c r="AR167" s="356"/>
      <c r="AS167" s="356"/>
      <c r="AT167" s="356"/>
      <c r="AU167" s="356"/>
      <c r="AV167" s="356"/>
      <c r="AW167" s="356"/>
      <c r="AX167" s="356"/>
      <c r="AY167" s="356"/>
      <c r="AZ167" s="803"/>
      <c r="BA167" s="803"/>
      <c r="BB167" s="803"/>
      <c r="BC167" s="803"/>
      <c r="BD167" s="828"/>
      <c r="BE167" s="870">
        <v>600000</v>
      </c>
      <c r="BF167" s="871"/>
      <c r="BG167" s="871"/>
      <c r="BH167" s="871"/>
      <c r="BI167" s="871"/>
      <c r="BJ167" s="871"/>
      <c r="BK167" s="871"/>
      <c r="BL167" s="871"/>
      <c r="BM167" s="871"/>
      <c r="BN167" s="871"/>
      <c r="BO167" s="871"/>
      <c r="BP167" s="871"/>
      <c r="BQ167" s="872"/>
      <c r="BR167"/>
      <c r="BS167"/>
    </row>
    <row r="168" spans="1:71" s="241" customFormat="1" ht="13.5" customHeight="1">
      <c r="A168"/>
      <c r="B168" s="407"/>
      <c r="C168" s="408"/>
      <c r="D168" s="408"/>
      <c r="E168" s="408"/>
      <c r="F168" s="408"/>
      <c r="G168" s="408"/>
      <c r="H168" s="408"/>
      <c r="I168" s="408"/>
      <c r="J168" s="408"/>
      <c r="K168" s="408"/>
      <c r="L168" s="408"/>
      <c r="M168" s="408"/>
      <c r="N168" s="408"/>
      <c r="O168" s="408"/>
      <c r="P168" s="802"/>
      <c r="Q168" s="802"/>
      <c r="R168" s="802"/>
      <c r="S168" s="804"/>
      <c r="T168" s="829"/>
      <c r="U168" s="873"/>
      <c r="V168" s="874"/>
      <c r="W168" s="874"/>
      <c r="X168" s="874"/>
      <c r="Y168" s="874"/>
      <c r="Z168" s="874"/>
      <c r="AA168" s="874"/>
      <c r="AB168" s="874"/>
      <c r="AC168" s="874"/>
      <c r="AD168" s="874"/>
      <c r="AE168" s="874"/>
      <c r="AF168" s="874"/>
      <c r="AG168" s="875"/>
      <c r="AH168"/>
      <c r="AI168"/>
      <c r="AJ168" s="28"/>
      <c r="AK168"/>
      <c r="AL168" s="407"/>
      <c r="AM168" s="408"/>
      <c r="AN168" s="408"/>
      <c r="AO168" s="408"/>
      <c r="AP168" s="408"/>
      <c r="AQ168" s="408"/>
      <c r="AR168" s="408"/>
      <c r="AS168" s="408"/>
      <c r="AT168" s="408"/>
      <c r="AU168" s="408"/>
      <c r="AV168" s="408"/>
      <c r="AW168" s="408"/>
      <c r="AX168" s="408"/>
      <c r="AY168" s="408"/>
      <c r="AZ168" s="802"/>
      <c r="BA168" s="802"/>
      <c r="BB168" s="802"/>
      <c r="BC168" s="804"/>
      <c r="BD168" s="829"/>
      <c r="BE168" s="873"/>
      <c r="BF168" s="874"/>
      <c r="BG168" s="874"/>
      <c r="BH168" s="874"/>
      <c r="BI168" s="874"/>
      <c r="BJ168" s="874"/>
      <c r="BK168" s="874"/>
      <c r="BL168" s="874"/>
      <c r="BM168" s="874"/>
      <c r="BN168" s="874"/>
      <c r="BO168" s="874"/>
      <c r="BP168" s="874"/>
      <c r="BQ168" s="875"/>
      <c r="BR168"/>
      <c r="BS168"/>
    </row>
    <row r="169" spans="1:71" s="241" customFormat="1" ht="13.5" customHeight="1" thickBot="1">
      <c r="A169"/>
      <c r="B169" s="358"/>
      <c r="C169" s="359"/>
      <c r="D169" s="359"/>
      <c r="E169" s="359"/>
      <c r="F169" s="359"/>
      <c r="G169" s="359"/>
      <c r="H169" s="359"/>
      <c r="I169" s="359"/>
      <c r="J169" s="359"/>
      <c r="K169" s="359"/>
      <c r="L169" s="359"/>
      <c r="M169" s="359"/>
      <c r="N169" s="359"/>
      <c r="O169" s="359"/>
      <c r="P169" s="805"/>
      <c r="Q169" s="805"/>
      <c r="R169" s="805"/>
      <c r="S169" s="805"/>
      <c r="T169" s="830"/>
      <c r="U169" s="873"/>
      <c r="V169" s="876"/>
      <c r="W169" s="876"/>
      <c r="X169" s="876"/>
      <c r="Y169" s="876"/>
      <c r="Z169" s="876"/>
      <c r="AA169" s="876"/>
      <c r="AB169" s="876"/>
      <c r="AC169" s="876"/>
      <c r="AD169" s="876"/>
      <c r="AE169" s="876"/>
      <c r="AF169" s="876"/>
      <c r="AG169" s="875"/>
      <c r="AH169"/>
      <c r="AI169"/>
      <c r="AJ169" s="28"/>
      <c r="AK169"/>
      <c r="AL169" s="358"/>
      <c r="AM169" s="359"/>
      <c r="AN169" s="359"/>
      <c r="AO169" s="359"/>
      <c r="AP169" s="359"/>
      <c r="AQ169" s="359"/>
      <c r="AR169" s="359"/>
      <c r="AS169" s="359"/>
      <c r="AT169" s="359"/>
      <c r="AU169" s="359"/>
      <c r="AV169" s="359"/>
      <c r="AW169" s="359"/>
      <c r="AX169" s="359"/>
      <c r="AY169" s="359"/>
      <c r="AZ169" s="805"/>
      <c r="BA169" s="805"/>
      <c r="BB169" s="805"/>
      <c r="BC169" s="805"/>
      <c r="BD169" s="830"/>
      <c r="BE169" s="873"/>
      <c r="BF169" s="876"/>
      <c r="BG169" s="876"/>
      <c r="BH169" s="876"/>
      <c r="BI169" s="876"/>
      <c r="BJ169" s="876"/>
      <c r="BK169" s="876"/>
      <c r="BL169" s="876"/>
      <c r="BM169" s="876"/>
      <c r="BN169" s="876"/>
      <c r="BO169" s="876"/>
      <c r="BP169" s="876"/>
      <c r="BQ169" s="875"/>
      <c r="BR169"/>
      <c r="BS169"/>
    </row>
    <row r="170" spans="1:71" s="241" customFormat="1" ht="13.5" customHeight="1">
      <c r="A170"/>
      <c r="B170" s="355" t="s">
        <v>182</v>
      </c>
      <c r="C170" s="356"/>
      <c r="D170" s="356"/>
      <c r="E170" s="356"/>
      <c r="F170" s="356"/>
      <c r="G170" s="356"/>
      <c r="H170" s="356"/>
      <c r="I170" s="356"/>
      <c r="J170" s="356"/>
      <c r="K170" s="356"/>
      <c r="L170" s="356"/>
      <c r="M170" s="356"/>
      <c r="N170" s="356"/>
      <c r="O170" s="356"/>
      <c r="P170" s="803"/>
      <c r="Q170" s="803"/>
      <c r="R170" s="803"/>
      <c r="S170" s="803"/>
      <c r="T170" s="803"/>
      <c r="U170" s="806">
        <f>MIN(U164,U167)</f>
        <v>0</v>
      </c>
      <c r="V170" s="807"/>
      <c r="W170" s="807"/>
      <c r="X170" s="807"/>
      <c r="Y170" s="807"/>
      <c r="Z170" s="807"/>
      <c r="AA170" s="807"/>
      <c r="AB170" s="807"/>
      <c r="AC170" s="807"/>
      <c r="AD170" s="807"/>
      <c r="AE170" s="807"/>
      <c r="AF170" s="807"/>
      <c r="AG170" s="808"/>
      <c r="AH170"/>
      <c r="AI170"/>
      <c r="AJ170" s="28"/>
      <c r="AK170"/>
      <c r="AL170" s="355" t="s">
        <v>182</v>
      </c>
      <c r="AM170" s="356"/>
      <c r="AN170" s="356"/>
      <c r="AO170" s="356"/>
      <c r="AP170" s="356"/>
      <c r="AQ170" s="356"/>
      <c r="AR170" s="356"/>
      <c r="AS170" s="356"/>
      <c r="AT170" s="356"/>
      <c r="AU170" s="356"/>
      <c r="AV170" s="356"/>
      <c r="AW170" s="356"/>
      <c r="AX170" s="356"/>
      <c r="AY170" s="356"/>
      <c r="AZ170" s="803"/>
      <c r="BA170" s="803"/>
      <c r="BB170" s="803"/>
      <c r="BC170" s="803"/>
      <c r="BD170" s="803"/>
      <c r="BE170" s="806">
        <f>MIN(BE164,BE167)</f>
        <v>600000</v>
      </c>
      <c r="BF170" s="807"/>
      <c r="BG170" s="807"/>
      <c r="BH170" s="807"/>
      <c r="BI170" s="807"/>
      <c r="BJ170" s="807"/>
      <c r="BK170" s="807"/>
      <c r="BL170" s="807"/>
      <c r="BM170" s="807"/>
      <c r="BN170" s="807"/>
      <c r="BO170" s="807"/>
      <c r="BP170" s="807"/>
      <c r="BQ170" s="808"/>
      <c r="BR170"/>
      <c r="BS170"/>
    </row>
    <row r="171" spans="1:71" s="241" customFormat="1" ht="13.5" customHeight="1">
      <c r="A171"/>
      <c r="B171" s="407"/>
      <c r="C171" s="408"/>
      <c r="D171" s="408"/>
      <c r="E171" s="408"/>
      <c r="F171" s="408"/>
      <c r="G171" s="408"/>
      <c r="H171" s="408"/>
      <c r="I171" s="408"/>
      <c r="J171" s="408"/>
      <c r="K171" s="408"/>
      <c r="L171" s="408"/>
      <c r="M171" s="408"/>
      <c r="N171" s="408"/>
      <c r="O171" s="408"/>
      <c r="P171" s="802"/>
      <c r="Q171" s="802"/>
      <c r="R171" s="802"/>
      <c r="S171" s="804"/>
      <c r="T171" s="804"/>
      <c r="U171" s="809"/>
      <c r="V171" s="810"/>
      <c r="W171" s="810"/>
      <c r="X171" s="810"/>
      <c r="Y171" s="810"/>
      <c r="Z171" s="810"/>
      <c r="AA171" s="810"/>
      <c r="AB171" s="810"/>
      <c r="AC171" s="810"/>
      <c r="AD171" s="810"/>
      <c r="AE171" s="810"/>
      <c r="AF171" s="810"/>
      <c r="AG171" s="811"/>
      <c r="AH171"/>
      <c r="AI171"/>
      <c r="AJ171" s="28"/>
      <c r="AK171"/>
      <c r="AL171" s="407"/>
      <c r="AM171" s="408"/>
      <c r="AN171" s="408"/>
      <c r="AO171" s="408"/>
      <c r="AP171" s="408"/>
      <c r="AQ171" s="408"/>
      <c r="AR171" s="408"/>
      <c r="AS171" s="408"/>
      <c r="AT171" s="408"/>
      <c r="AU171" s="408"/>
      <c r="AV171" s="408"/>
      <c r="AW171" s="408"/>
      <c r="AX171" s="408"/>
      <c r="AY171" s="408"/>
      <c r="AZ171" s="802"/>
      <c r="BA171" s="802"/>
      <c r="BB171" s="802"/>
      <c r="BC171" s="804"/>
      <c r="BD171" s="804"/>
      <c r="BE171" s="809"/>
      <c r="BF171" s="810"/>
      <c r="BG171" s="810"/>
      <c r="BH171" s="810"/>
      <c r="BI171" s="810"/>
      <c r="BJ171" s="810"/>
      <c r="BK171" s="810"/>
      <c r="BL171" s="810"/>
      <c r="BM171" s="810"/>
      <c r="BN171" s="810"/>
      <c r="BO171" s="810"/>
      <c r="BP171" s="810"/>
      <c r="BQ171" s="811"/>
      <c r="BR171"/>
      <c r="BS171"/>
    </row>
    <row r="172" spans="1:71" s="241" customFormat="1" ht="13.5" customHeight="1" thickBot="1">
      <c r="A172"/>
      <c r="B172" s="358"/>
      <c r="C172" s="359"/>
      <c r="D172" s="359"/>
      <c r="E172" s="359"/>
      <c r="F172" s="359"/>
      <c r="G172" s="359"/>
      <c r="H172" s="359"/>
      <c r="I172" s="359"/>
      <c r="J172" s="359"/>
      <c r="K172" s="359"/>
      <c r="L172" s="359"/>
      <c r="M172" s="359"/>
      <c r="N172" s="359"/>
      <c r="O172" s="359"/>
      <c r="P172" s="805"/>
      <c r="Q172" s="805"/>
      <c r="R172" s="805"/>
      <c r="S172" s="805"/>
      <c r="T172" s="805"/>
      <c r="U172" s="812"/>
      <c r="V172" s="813"/>
      <c r="W172" s="813"/>
      <c r="X172" s="813"/>
      <c r="Y172" s="813"/>
      <c r="Z172" s="813"/>
      <c r="AA172" s="813"/>
      <c r="AB172" s="813"/>
      <c r="AC172" s="813"/>
      <c r="AD172" s="813"/>
      <c r="AE172" s="813"/>
      <c r="AF172" s="813"/>
      <c r="AG172" s="814"/>
      <c r="AH172"/>
      <c r="AI172"/>
      <c r="AJ172" s="28"/>
      <c r="AK172"/>
      <c r="AL172" s="358"/>
      <c r="AM172" s="359"/>
      <c r="AN172" s="359"/>
      <c r="AO172" s="359"/>
      <c r="AP172" s="359"/>
      <c r="AQ172" s="359"/>
      <c r="AR172" s="359"/>
      <c r="AS172" s="359"/>
      <c r="AT172" s="359"/>
      <c r="AU172" s="359"/>
      <c r="AV172" s="359"/>
      <c r="AW172" s="359"/>
      <c r="AX172" s="359"/>
      <c r="AY172" s="359"/>
      <c r="AZ172" s="805"/>
      <c r="BA172" s="805"/>
      <c r="BB172" s="805"/>
      <c r="BC172" s="805"/>
      <c r="BD172" s="805"/>
      <c r="BE172" s="812"/>
      <c r="BF172" s="813"/>
      <c r="BG172" s="813"/>
      <c r="BH172" s="813"/>
      <c r="BI172" s="813"/>
      <c r="BJ172" s="813"/>
      <c r="BK172" s="813"/>
      <c r="BL172" s="813"/>
      <c r="BM172" s="813"/>
      <c r="BN172" s="813"/>
      <c r="BO172" s="813"/>
      <c r="BP172" s="813"/>
      <c r="BQ172" s="814"/>
      <c r="BR172"/>
      <c r="BS172"/>
    </row>
    <row r="173" spans="1:71" s="241" customFormat="1" ht="13.5" customHeight="1">
      <c r="B173" s="801" t="s">
        <v>238</v>
      </c>
      <c r="C173" s="928"/>
      <c r="D173" s="928"/>
      <c r="E173" s="928"/>
      <c r="F173" s="928"/>
      <c r="G173" s="928"/>
      <c r="H173" s="928"/>
      <c r="I173" s="928"/>
      <c r="J173" s="928"/>
      <c r="K173" s="928"/>
      <c r="L173" s="928"/>
      <c r="M173" s="928"/>
      <c r="N173" s="928"/>
      <c r="O173" s="928"/>
      <c r="P173" s="928"/>
      <c r="Q173" s="928"/>
      <c r="R173" s="928"/>
      <c r="S173" s="928"/>
      <c r="T173" s="928"/>
      <c r="U173" s="928"/>
      <c r="V173" s="928"/>
      <c r="W173" s="928"/>
      <c r="X173" s="928"/>
      <c r="Y173" s="928"/>
      <c r="Z173" s="928"/>
      <c r="AA173" s="928"/>
      <c r="AB173" s="928"/>
      <c r="AC173" s="928"/>
      <c r="AD173" s="928"/>
      <c r="AE173" s="928"/>
      <c r="AF173" s="928"/>
      <c r="AG173" s="928"/>
      <c r="AI173" s="28"/>
      <c r="AJ173" s="28"/>
      <c r="AL173" s="801" t="s">
        <v>238</v>
      </c>
      <c r="AM173" s="928"/>
      <c r="AN173" s="928"/>
      <c r="AO173" s="928"/>
      <c r="AP173" s="928"/>
      <c r="AQ173" s="928"/>
      <c r="AR173" s="928"/>
      <c r="AS173" s="928"/>
      <c r="AT173" s="928"/>
      <c r="AU173" s="928"/>
      <c r="AV173" s="928"/>
      <c r="AW173" s="928"/>
      <c r="AX173" s="928"/>
      <c r="AY173" s="928"/>
      <c r="AZ173" s="928"/>
      <c r="BA173" s="928"/>
      <c r="BB173" s="928"/>
      <c r="BC173" s="928"/>
      <c r="BD173" s="928"/>
      <c r="BE173" s="928"/>
      <c r="BF173" s="928"/>
      <c r="BG173" s="928"/>
      <c r="BH173" s="928"/>
      <c r="BI173" s="928"/>
      <c r="BJ173" s="928"/>
      <c r="BK173" s="928"/>
      <c r="BL173" s="928"/>
      <c r="BM173" s="928"/>
      <c r="BN173" s="928"/>
      <c r="BO173" s="928"/>
      <c r="BP173" s="928"/>
      <c r="BQ173" s="928"/>
      <c r="BS173" s="28"/>
    </row>
    <row r="174" spans="1:71" s="241" customFormat="1" ht="13.5">
      <c r="B174" s="928"/>
      <c r="C174" s="928"/>
      <c r="D174" s="928"/>
      <c r="E174" s="928"/>
      <c r="F174" s="928"/>
      <c r="G174" s="928"/>
      <c r="H174" s="928"/>
      <c r="I174" s="928"/>
      <c r="J174" s="928"/>
      <c r="K174" s="928"/>
      <c r="L174" s="928"/>
      <c r="M174" s="928"/>
      <c r="N174" s="928"/>
      <c r="O174" s="928"/>
      <c r="P174" s="928"/>
      <c r="Q174" s="928"/>
      <c r="R174" s="928"/>
      <c r="S174" s="928"/>
      <c r="T174" s="928"/>
      <c r="U174" s="928"/>
      <c r="V174" s="928"/>
      <c r="W174" s="928"/>
      <c r="X174" s="928"/>
      <c r="Y174" s="928"/>
      <c r="Z174" s="928"/>
      <c r="AA174" s="928"/>
      <c r="AB174" s="928"/>
      <c r="AC174" s="928"/>
      <c r="AD174" s="928"/>
      <c r="AE174" s="928"/>
      <c r="AF174" s="928"/>
      <c r="AG174" s="928"/>
      <c r="AI174" s="28"/>
      <c r="AJ174" s="28"/>
      <c r="AL174" s="928"/>
      <c r="AM174" s="928"/>
      <c r="AN174" s="928"/>
      <c r="AO174" s="928"/>
      <c r="AP174" s="928"/>
      <c r="AQ174" s="928"/>
      <c r="AR174" s="928"/>
      <c r="AS174" s="928"/>
      <c r="AT174" s="928"/>
      <c r="AU174" s="928"/>
      <c r="AV174" s="928"/>
      <c r="AW174" s="928"/>
      <c r="AX174" s="928"/>
      <c r="AY174" s="928"/>
      <c r="AZ174" s="928"/>
      <c r="BA174" s="928"/>
      <c r="BB174" s="928"/>
      <c r="BC174" s="928"/>
      <c r="BD174" s="928"/>
      <c r="BE174" s="928"/>
      <c r="BF174" s="928"/>
      <c r="BG174" s="928"/>
      <c r="BH174" s="928"/>
      <c r="BI174" s="928"/>
      <c r="BJ174" s="928"/>
      <c r="BK174" s="928"/>
      <c r="BL174" s="928"/>
      <c r="BM174" s="928"/>
      <c r="BN174" s="928"/>
      <c r="BO174" s="928"/>
      <c r="BP174" s="928"/>
      <c r="BQ174" s="928"/>
      <c r="BS174" s="28"/>
    </row>
    <row r="175" spans="1:71" s="241" customFormat="1" ht="13.5">
      <c r="B175" s="241" t="s">
        <v>239</v>
      </c>
      <c r="C175" s="342"/>
      <c r="D175" s="342"/>
      <c r="E175" s="342"/>
      <c r="F175" s="342"/>
      <c r="G175" s="342"/>
      <c r="H175" s="342"/>
      <c r="I175" s="342"/>
      <c r="J175" s="342"/>
      <c r="K175" s="342"/>
      <c r="L175" s="342"/>
      <c r="M175" s="342"/>
      <c r="N175" s="342"/>
      <c r="O175" s="342"/>
      <c r="P175" s="342"/>
      <c r="Q175" s="342"/>
      <c r="R175" s="342"/>
      <c r="S175" s="342"/>
      <c r="T175" s="342"/>
      <c r="U175" s="342"/>
      <c r="V175" s="342"/>
      <c r="W175" s="342"/>
      <c r="X175" s="342"/>
      <c r="Y175" s="342"/>
      <c r="Z175" s="342"/>
      <c r="AA175" s="342"/>
      <c r="AB175" s="342"/>
      <c r="AC175" s="342"/>
      <c r="AD175" s="342"/>
      <c r="AE175" s="342"/>
      <c r="AF175" s="342"/>
      <c r="AG175" s="342"/>
      <c r="AI175" s="28"/>
      <c r="AJ175" s="28"/>
      <c r="AL175" s="241" t="s">
        <v>239</v>
      </c>
      <c r="AM175" s="342"/>
      <c r="AN175" s="342"/>
      <c r="AO175" s="342"/>
      <c r="AP175" s="342"/>
      <c r="AQ175" s="342"/>
      <c r="AR175" s="342"/>
      <c r="AS175" s="342"/>
      <c r="AT175" s="342"/>
      <c r="AU175" s="342"/>
      <c r="AV175" s="342"/>
      <c r="AW175" s="342"/>
      <c r="AX175" s="342"/>
      <c r="AY175" s="342"/>
      <c r="AZ175" s="342"/>
      <c r="BA175" s="342"/>
      <c r="BB175" s="342"/>
      <c r="BC175" s="342"/>
      <c r="BD175" s="342"/>
      <c r="BE175" s="342"/>
      <c r="BF175" s="342"/>
      <c r="BG175" s="342"/>
      <c r="BH175" s="342"/>
      <c r="BI175" s="342"/>
      <c r="BJ175" s="342"/>
      <c r="BK175" s="342"/>
      <c r="BL175" s="342"/>
      <c r="BM175" s="342"/>
      <c r="BN175" s="342"/>
      <c r="BO175" s="342"/>
      <c r="BP175" s="342"/>
      <c r="BQ175" s="342"/>
      <c r="BS175" s="28"/>
    </row>
    <row r="176" spans="1:71" s="241" customFormat="1" ht="13.5">
      <c r="B176" s="241" t="s">
        <v>197</v>
      </c>
      <c r="AI176" s="28"/>
      <c r="AJ176" s="28"/>
      <c r="AL176" s="241" t="s">
        <v>197</v>
      </c>
      <c r="BS176" s="28"/>
    </row>
    <row r="177" spans="1:71" s="241" customFormat="1" ht="13.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28"/>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row>
    <row r="178" spans="1:71" s="241" customFormat="1" ht="13.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28"/>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row>
    <row r="179" spans="1:71" s="241" customFormat="1" ht="13.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28"/>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row>
    <row r="180" spans="1:71" s="241" customFormat="1" ht="13.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28"/>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row>
    <row r="181" spans="1:71" s="241" customFormat="1" ht="13.5">
      <c r="AI181" s="28"/>
      <c r="AJ181" s="28"/>
      <c r="BS181" s="28"/>
    </row>
    <row r="182" spans="1:71" s="241" customFormat="1" ht="13.5">
      <c r="AI182" s="28"/>
      <c r="AJ182" s="28"/>
      <c r="BS182" s="28"/>
    </row>
    <row r="183" spans="1:71" s="241" customFormat="1" ht="13.5">
      <c r="AI183" s="28"/>
      <c r="AJ183" s="28"/>
      <c r="BS183" s="28"/>
    </row>
    <row r="184" spans="1:71" s="241" customFormat="1" ht="13.5">
      <c r="AI184" s="28"/>
      <c r="AJ184" s="28"/>
      <c r="BS184" s="28"/>
    </row>
    <row r="185" spans="1:71" s="241" customFormat="1" ht="13.5">
      <c r="AI185" s="28"/>
      <c r="AJ185" s="28"/>
      <c r="BS185" s="28"/>
    </row>
    <row r="186" spans="1:71" s="241" customFormat="1" ht="13.5">
      <c r="AI186" s="28"/>
      <c r="AJ186" s="28"/>
      <c r="BS186" s="28"/>
    </row>
    <row r="187" spans="1:71" s="241" customFormat="1" ht="13.5">
      <c r="AI187" s="28"/>
      <c r="AJ187" s="28"/>
      <c r="BS187" s="28"/>
    </row>
    <row r="188" spans="1:71" s="241" customFormat="1" ht="13.5">
      <c r="AI188" s="28"/>
      <c r="AJ188" s="28"/>
      <c r="BS188" s="28"/>
    </row>
    <row r="189" spans="1:71" s="241" customFormat="1" ht="13.5">
      <c r="AI189" s="28"/>
      <c r="AJ189" s="28"/>
      <c r="BS189" s="28"/>
    </row>
    <row r="190" spans="1:71" s="241" customFormat="1" ht="13.5">
      <c r="AI190" s="28"/>
      <c r="AJ190" s="28"/>
      <c r="BS190" s="28"/>
    </row>
    <row r="191" spans="1:71" s="241" customFormat="1" ht="13.5">
      <c r="AI191" s="28"/>
      <c r="AJ191" s="28"/>
      <c r="BS191" s="28"/>
    </row>
    <row r="192" spans="1:71" s="241" customFormat="1" ht="13.5">
      <c r="AI192" s="28"/>
      <c r="AJ192" s="28"/>
      <c r="BS192" s="28"/>
    </row>
    <row r="193" spans="35:71" s="241" customFormat="1" ht="13.5">
      <c r="AI193" s="28"/>
      <c r="AJ193" s="28"/>
      <c r="BS193" s="28"/>
    </row>
    <row r="194" spans="35:71" s="241" customFormat="1" ht="13.5">
      <c r="AI194" s="28"/>
      <c r="AJ194" s="28"/>
      <c r="BS194" s="28"/>
    </row>
    <row r="195" spans="35:71" s="241" customFormat="1" ht="13.5">
      <c r="AI195" s="28"/>
      <c r="AJ195" s="28"/>
      <c r="BS195" s="28"/>
    </row>
    <row r="196" spans="35:71" s="241" customFormat="1" ht="13.5">
      <c r="AI196" s="28"/>
      <c r="AJ196" s="28"/>
      <c r="BS196" s="28"/>
    </row>
    <row r="197" spans="35:71" s="241" customFormat="1" ht="13.5">
      <c r="AI197" s="28"/>
      <c r="AJ197" s="28"/>
      <c r="BS197" s="28"/>
    </row>
    <row r="198" spans="35:71" s="241" customFormat="1" ht="13.5">
      <c r="AI198" s="28"/>
      <c r="AJ198" s="28"/>
      <c r="BS198" s="28"/>
    </row>
    <row r="199" spans="35:71" s="241" customFormat="1" ht="13.5">
      <c r="AI199" s="28"/>
      <c r="AJ199" s="28"/>
      <c r="BS199" s="28"/>
    </row>
    <row r="200" spans="35:71" s="241" customFormat="1" ht="13.5">
      <c r="AI200" s="28"/>
      <c r="AJ200" s="28"/>
      <c r="BS200" s="28"/>
    </row>
    <row r="201" spans="35:71" s="241" customFormat="1" ht="13.5">
      <c r="AI201" s="28"/>
      <c r="AJ201" s="28"/>
      <c r="BS201" s="28"/>
    </row>
    <row r="202" spans="35:71" s="241" customFormat="1" ht="13.5">
      <c r="AI202" s="28"/>
      <c r="AJ202" s="28"/>
      <c r="BS202" s="28"/>
    </row>
    <row r="203" spans="35:71" s="241" customFormat="1" ht="13.5">
      <c r="AI203" s="28"/>
      <c r="AJ203" s="28"/>
      <c r="BS203" s="28"/>
    </row>
    <row r="204" spans="35:71" s="241" customFormat="1" ht="13.5">
      <c r="AI204" s="28"/>
      <c r="AJ204" s="28"/>
      <c r="BS204" s="28"/>
    </row>
    <row r="205" spans="35:71" s="241" customFormat="1" ht="13.5">
      <c r="AI205" s="28"/>
      <c r="AJ205" s="28"/>
      <c r="BS205" s="28"/>
    </row>
    <row r="206" spans="35:71" s="241" customFormat="1" ht="13.5">
      <c r="AI206" s="28"/>
      <c r="AJ206" s="28"/>
      <c r="BS206" s="28"/>
    </row>
    <row r="207" spans="35:71" s="241" customFormat="1" ht="13.5">
      <c r="AI207" s="28"/>
      <c r="AJ207" s="28"/>
      <c r="BS207" s="28"/>
    </row>
    <row r="208" spans="35:71" s="241" customFormat="1" ht="13.5">
      <c r="AI208" s="28"/>
      <c r="AJ208" s="28"/>
      <c r="BS208" s="28"/>
    </row>
  </sheetData>
  <sheetProtection algorithmName="SHA-512" hashValue="KzRwW3vnkm6pj89H9xcnhgovWr/ONXDlSwqBfJ6tuU4qtjUK5yji0TbpDD0Rh7nsV5TWW8NnKEYAs9LzAUNBxg==" saltValue="w534rPT5v0Cym0FXYUuk/w==" spinCount="100000" sheet="1" selectLockedCells="1"/>
  <mergeCells count="288">
    <mergeCell ref="B164:T166"/>
    <mergeCell ref="U164:AG166"/>
    <mergeCell ref="B146:T148"/>
    <mergeCell ref="U146:AG148"/>
    <mergeCell ref="B151:AG152"/>
    <mergeCell ref="B154:T156"/>
    <mergeCell ref="U154:AG156"/>
    <mergeCell ref="B157:T159"/>
    <mergeCell ref="U157:AG159"/>
    <mergeCell ref="B160:T163"/>
    <mergeCell ref="U160:AG163"/>
    <mergeCell ref="B134:T136"/>
    <mergeCell ref="U134:AG136"/>
    <mergeCell ref="B137:T139"/>
    <mergeCell ref="U137:AG139"/>
    <mergeCell ref="B140:T142"/>
    <mergeCell ref="U140:AG142"/>
    <mergeCell ref="B143:T145"/>
    <mergeCell ref="U143:AG145"/>
    <mergeCell ref="Y127:AA127"/>
    <mergeCell ref="AB127:AI127"/>
    <mergeCell ref="Y65:AA65"/>
    <mergeCell ref="AB65:AI65"/>
    <mergeCell ref="D91:S92"/>
    <mergeCell ref="T91:Z92"/>
    <mergeCell ref="AA91:AG92"/>
    <mergeCell ref="D93:S94"/>
    <mergeCell ref="T93:Z94"/>
    <mergeCell ref="AA93:AG94"/>
    <mergeCell ref="D95:S96"/>
    <mergeCell ref="T95:Z96"/>
    <mergeCell ref="AA95:AG96"/>
    <mergeCell ref="D90:S90"/>
    <mergeCell ref="T90:Z90"/>
    <mergeCell ref="AA90:AG90"/>
    <mergeCell ref="B69:I70"/>
    <mergeCell ref="J69:AG70"/>
    <mergeCell ref="B71:I73"/>
    <mergeCell ref="B80:I82"/>
    <mergeCell ref="J80:M82"/>
    <mergeCell ref="O80:P82"/>
    <mergeCell ref="Q80:Q82"/>
    <mergeCell ref="R80:AG82"/>
    <mergeCell ref="B83:I85"/>
    <mergeCell ref="J83:M85"/>
    <mergeCell ref="D105:S106"/>
    <mergeCell ref="T105:Z106"/>
    <mergeCell ref="AA105:AG106"/>
    <mergeCell ref="D107:S108"/>
    <mergeCell ref="T107:Z108"/>
    <mergeCell ref="AA107:AG108"/>
    <mergeCell ref="D109:S110"/>
    <mergeCell ref="T109:Z110"/>
    <mergeCell ref="AA109:AG110"/>
    <mergeCell ref="D116:S117"/>
    <mergeCell ref="D118:S119"/>
    <mergeCell ref="D120:S121"/>
    <mergeCell ref="D122:S123"/>
    <mergeCell ref="D113:S114"/>
    <mergeCell ref="T113:Z114"/>
    <mergeCell ref="AA113:AG114"/>
    <mergeCell ref="D111:S112"/>
    <mergeCell ref="T111:Z112"/>
    <mergeCell ref="AA111:AG112"/>
    <mergeCell ref="T116:Z117"/>
    <mergeCell ref="T118:Z119"/>
    <mergeCell ref="T120:Z121"/>
    <mergeCell ref="T122:Z123"/>
    <mergeCell ref="J71:M73"/>
    <mergeCell ref="N71:N73"/>
    <mergeCell ref="O71:P73"/>
    <mergeCell ref="Q71:Q73"/>
    <mergeCell ref="R71:AG73"/>
    <mergeCell ref="R74:AG76"/>
    <mergeCell ref="Y2:AA2"/>
    <mergeCell ref="AB2:AI2"/>
    <mergeCell ref="Q7:T8"/>
    <mergeCell ref="U7:AG8"/>
    <mergeCell ref="Q9:T10"/>
    <mergeCell ref="U9:AG10"/>
    <mergeCell ref="Q11:T12"/>
    <mergeCell ref="U11:AG12"/>
    <mergeCell ref="AH11:AI12"/>
    <mergeCell ref="A15:AI15"/>
    <mergeCell ref="A16:AI16"/>
    <mergeCell ref="B18:AG20"/>
    <mergeCell ref="B22:AG22"/>
    <mergeCell ref="B26:I28"/>
    <mergeCell ref="J26:U28"/>
    <mergeCell ref="V26:AG28"/>
    <mergeCell ref="B29:I31"/>
    <mergeCell ref="J29:AG31"/>
    <mergeCell ref="R77:AG79"/>
    <mergeCell ref="T101:Z102"/>
    <mergeCell ref="AA101:AG102"/>
    <mergeCell ref="D103:S104"/>
    <mergeCell ref="T103:Z104"/>
    <mergeCell ref="AA103:AG104"/>
    <mergeCell ref="N83:N85"/>
    <mergeCell ref="O83:P85"/>
    <mergeCell ref="Q83:Q85"/>
    <mergeCell ref="R83:AG85"/>
    <mergeCell ref="N80:N82"/>
    <mergeCell ref="D97:S98"/>
    <mergeCell ref="T97:Z98"/>
    <mergeCell ref="AA97:AG98"/>
    <mergeCell ref="D99:S100"/>
    <mergeCell ref="T99:Z100"/>
    <mergeCell ref="AA99:AG100"/>
    <mergeCell ref="D101:S102"/>
    <mergeCell ref="B74:I76"/>
    <mergeCell ref="J74:M76"/>
    <mergeCell ref="N74:N76"/>
    <mergeCell ref="O74:P76"/>
    <mergeCell ref="Q74:Q76"/>
    <mergeCell ref="B77:I79"/>
    <mergeCell ref="J77:M79"/>
    <mergeCell ref="N77:N79"/>
    <mergeCell ref="O77:P79"/>
    <mergeCell ref="Q77:Q79"/>
    <mergeCell ref="B167:T169"/>
    <mergeCell ref="U167:AG169"/>
    <mergeCell ref="B170:T172"/>
    <mergeCell ref="U170:AG172"/>
    <mergeCell ref="B173:AG174"/>
    <mergeCell ref="B32:I34"/>
    <mergeCell ref="J32:AG34"/>
    <mergeCell ref="B40:L41"/>
    <mergeCell ref="M40:M41"/>
    <mergeCell ref="B90:C112"/>
    <mergeCell ref="B47:M48"/>
    <mergeCell ref="N47:S48"/>
    <mergeCell ref="T47:Y48"/>
    <mergeCell ref="Z47:AG48"/>
    <mergeCell ref="B49:M51"/>
    <mergeCell ref="N49:S51"/>
    <mergeCell ref="T49:Y51"/>
    <mergeCell ref="Z49:AG51"/>
    <mergeCell ref="B52:M54"/>
    <mergeCell ref="N52:S54"/>
    <mergeCell ref="T52:Y54"/>
    <mergeCell ref="Z52:AG54"/>
    <mergeCell ref="B55:Y57"/>
    <mergeCell ref="Z55:AG57"/>
    <mergeCell ref="BI2:BK2"/>
    <mergeCell ref="BL2:BS2"/>
    <mergeCell ref="BA7:BD8"/>
    <mergeCell ref="BE7:BQ8"/>
    <mergeCell ref="BA9:BD10"/>
    <mergeCell ref="BE9:BQ10"/>
    <mergeCell ref="BA11:BD12"/>
    <mergeCell ref="BE11:BQ12"/>
    <mergeCell ref="BR11:BS12"/>
    <mergeCell ref="AK15:BS15"/>
    <mergeCell ref="AK16:BS16"/>
    <mergeCell ref="AL18:BQ20"/>
    <mergeCell ref="AL22:BQ22"/>
    <mergeCell ref="AL26:AS28"/>
    <mergeCell ref="AT26:BE28"/>
    <mergeCell ref="BF26:BQ28"/>
    <mergeCell ref="AL29:AS31"/>
    <mergeCell ref="AT29:BQ31"/>
    <mergeCell ref="AL32:AS34"/>
    <mergeCell ref="AT32:BQ34"/>
    <mergeCell ref="AL40:AV41"/>
    <mergeCell ref="AW40:AW41"/>
    <mergeCell ref="AL47:AW48"/>
    <mergeCell ref="AX47:BC48"/>
    <mergeCell ref="BD47:BI48"/>
    <mergeCell ref="BJ47:BQ48"/>
    <mergeCell ref="AL49:AW51"/>
    <mergeCell ref="AX49:BC51"/>
    <mergeCell ref="BD49:BI51"/>
    <mergeCell ref="BJ49:BQ51"/>
    <mergeCell ref="AL52:AW54"/>
    <mergeCell ref="AX52:BC54"/>
    <mergeCell ref="BD52:BI54"/>
    <mergeCell ref="BJ52:BQ54"/>
    <mergeCell ref="AL55:BI57"/>
    <mergeCell ref="BJ55:BQ57"/>
    <mergeCell ref="BI65:BK65"/>
    <mergeCell ref="BL65:BS65"/>
    <mergeCell ref="AL69:AS70"/>
    <mergeCell ref="AT69:BQ70"/>
    <mergeCell ref="AL71:AS73"/>
    <mergeCell ref="AT71:AW73"/>
    <mergeCell ref="AX71:AX73"/>
    <mergeCell ref="AY71:AZ73"/>
    <mergeCell ref="BA71:BA73"/>
    <mergeCell ref="BB71:BQ73"/>
    <mergeCell ref="AL74:AS76"/>
    <mergeCell ref="AT74:AW76"/>
    <mergeCell ref="AX74:AX76"/>
    <mergeCell ref="AY74:AZ76"/>
    <mergeCell ref="BA74:BA76"/>
    <mergeCell ref="BB74:BQ76"/>
    <mergeCell ref="AL77:AS79"/>
    <mergeCell ref="AT77:AW79"/>
    <mergeCell ref="AX77:AX79"/>
    <mergeCell ref="AY77:AZ79"/>
    <mergeCell ref="BA77:BA79"/>
    <mergeCell ref="BB77:BQ79"/>
    <mergeCell ref="AL80:AS82"/>
    <mergeCell ref="AT80:AW82"/>
    <mergeCell ref="AX80:AX82"/>
    <mergeCell ref="AY80:AZ82"/>
    <mergeCell ref="BA80:BA82"/>
    <mergeCell ref="BB80:BQ82"/>
    <mergeCell ref="AL83:AS85"/>
    <mergeCell ref="AT83:AW85"/>
    <mergeCell ref="AX83:AX85"/>
    <mergeCell ref="AY83:AZ85"/>
    <mergeCell ref="BA83:BA85"/>
    <mergeCell ref="BB83:BQ85"/>
    <mergeCell ref="AL90:AM112"/>
    <mergeCell ref="AN90:BC90"/>
    <mergeCell ref="BD90:BJ90"/>
    <mergeCell ref="BK90:BQ90"/>
    <mergeCell ref="AN91:BC92"/>
    <mergeCell ref="BD91:BJ92"/>
    <mergeCell ref="BK91:BQ92"/>
    <mergeCell ref="AN93:BC94"/>
    <mergeCell ref="BD93:BJ94"/>
    <mergeCell ref="BK93:BQ94"/>
    <mergeCell ref="AN95:BC96"/>
    <mergeCell ref="BD95:BJ96"/>
    <mergeCell ref="BK95:BQ96"/>
    <mergeCell ref="AN97:BC98"/>
    <mergeCell ref="BD97:BJ98"/>
    <mergeCell ref="BK97:BQ98"/>
    <mergeCell ref="AN99:BC100"/>
    <mergeCell ref="BD99:BJ100"/>
    <mergeCell ref="BK99:BQ100"/>
    <mergeCell ref="AN101:BC102"/>
    <mergeCell ref="BD101:BJ102"/>
    <mergeCell ref="BK101:BQ102"/>
    <mergeCell ref="AN103:BC104"/>
    <mergeCell ref="BD103:BJ104"/>
    <mergeCell ref="BK103:BQ104"/>
    <mergeCell ref="AN105:BC106"/>
    <mergeCell ref="BD105:BJ106"/>
    <mergeCell ref="BK105:BQ106"/>
    <mergeCell ref="AN107:BC108"/>
    <mergeCell ref="BD107:BJ108"/>
    <mergeCell ref="BK107:BQ108"/>
    <mergeCell ref="AN109:BC110"/>
    <mergeCell ref="BD109:BJ110"/>
    <mergeCell ref="BK109:BQ110"/>
    <mergeCell ref="AN111:BC112"/>
    <mergeCell ref="BD111:BJ112"/>
    <mergeCell ref="BK111:BQ112"/>
    <mergeCell ref="AN113:BC114"/>
    <mergeCell ref="BD113:BJ114"/>
    <mergeCell ref="BK113:BQ114"/>
    <mergeCell ref="AN116:BC117"/>
    <mergeCell ref="BD116:BJ117"/>
    <mergeCell ref="AN118:BC119"/>
    <mergeCell ref="BD118:BJ119"/>
    <mergeCell ref="AN120:BC121"/>
    <mergeCell ref="BD120:BJ121"/>
    <mergeCell ref="AN122:BC123"/>
    <mergeCell ref="BD122:BJ123"/>
    <mergeCell ref="BI127:BK127"/>
    <mergeCell ref="BL127:BS127"/>
    <mergeCell ref="AL134:BD136"/>
    <mergeCell ref="BE134:BQ136"/>
    <mergeCell ref="AL137:BD139"/>
    <mergeCell ref="BE137:BQ139"/>
    <mergeCell ref="AL140:BD142"/>
    <mergeCell ref="BE140:BQ142"/>
    <mergeCell ref="AL143:BD145"/>
    <mergeCell ref="BE143:BQ145"/>
    <mergeCell ref="AL146:BD148"/>
    <mergeCell ref="BE146:BQ148"/>
    <mergeCell ref="AL151:BQ152"/>
    <mergeCell ref="AL154:BD156"/>
    <mergeCell ref="BE154:BQ156"/>
    <mergeCell ref="AL157:BD159"/>
    <mergeCell ref="BE157:BQ159"/>
    <mergeCell ref="AL160:BD163"/>
    <mergeCell ref="BE160:BQ163"/>
    <mergeCell ref="AL164:BD166"/>
    <mergeCell ref="BE164:BQ166"/>
    <mergeCell ref="AL167:BD169"/>
    <mergeCell ref="BE167:BQ169"/>
    <mergeCell ref="AL170:BD172"/>
    <mergeCell ref="BE170:BQ172"/>
    <mergeCell ref="AL173:BQ174"/>
  </mergeCells>
  <phoneticPr fontId="20"/>
  <conditionalFormatting sqref="B71:I73">
    <cfRule type="expression" dxfId="133" priority="66">
      <formula>$B$71&lt;&gt;""</formula>
    </cfRule>
    <cfRule type="expression" dxfId="132" priority="71">
      <formula>$B$11&lt;&gt;""</formula>
    </cfRule>
    <cfRule type="expression" dxfId="131" priority="32">
      <formula>$B$71&lt;&gt;""</formula>
    </cfRule>
  </conditionalFormatting>
  <conditionalFormatting sqref="B74:I76">
    <cfRule type="expression" dxfId="130" priority="65">
      <formula>$B$74&lt;&gt;""</formula>
    </cfRule>
    <cfRule type="expression" dxfId="129" priority="70">
      <formula>$B$14&lt;&gt;""</formula>
    </cfRule>
    <cfRule type="expression" dxfId="128" priority="29">
      <formula>$B$74&lt;&gt;""</formula>
    </cfRule>
  </conditionalFormatting>
  <conditionalFormatting sqref="B77:I79">
    <cfRule type="expression" dxfId="127" priority="64">
      <formula>$B$77&lt;&gt;""</formula>
    </cfRule>
    <cfRule type="expression" dxfId="126" priority="69">
      <formula>$B$17&lt;&gt;""</formula>
    </cfRule>
    <cfRule type="expression" dxfId="125" priority="25">
      <formula>$B$77&lt;&gt;""</formula>
    </cfRule>
  </conditionalFormatting>
  <conditionalFormatting sqref="B80:I82">
    <cfRule type="expression" dxfId="124" priority="22">
      <formula>$B$80&lt;&gt;""</formula>
    </cfRule>
  </conditionalFormatting>
  <conditionalFormatting sqref="B83:I85">
    <cfRule type="expression" dxfId="123" priority="62">
      <formula>$B$83&lt;&gt;""</formula>
    </cfRule>
    <cfRule type="expression" dxfId="122" priority="67">
      <formula>$B$23&lt;&gt;""</formula>
    </cfRule>
    <cfRule type="expression" dxfId="121" priority="19">
      <formula>$B$83&lt;&gt;""</formula>
    </cfRule>
  </conditionalFormatting>
  <conditionalFormatting sqref="J32:AG34">
    <cfRule type="expression" dxfId="120" priority="61">
      <formula>$AJ$34&gt;0</formula>
    </cfRule>
  </conditionalFormatting>
  <conditionalFormatting sqref="AL71:AS73">
    <cfRule type="expression" dxfId="119" priority="53">
      <formula>$B$71&lt;&gt;""</formula>
    </cfRule>
    <cfRule type="expression" dxfId="118" priority="58">
      <formula>$B$11&lt;&gt;""</formula>
    </cfRule>
  </conditionalFormatting>
  <conditionalFormatting sqref="AL74:AS76">
    <cfRule type="expression" dxfId="117" priority="52">
      <formula>$B$74&lt;&gt;""</formula>
    </cfRule>
    <cfRule type="expression" dxfId="116" priority="57">
      <formula>$B$14&lt;&gt;""</formula>
    </cfRule>
  </conditionalFormatting>
  <conditionalFormatting sqref="AL77:AS79">
    <cfRule type="expression" dxfId="115" priority="51">
      <formula>$B$77&lt;&gt;""</formula>
    </cfRule>
    <cfRule type="expression" dxfId="114" priority="56">
      <formula>$B$17&lt;&gt;""</formula>
    </cfRule>
  </conditionalFormatting>
  <conditionalFormatting sqref="AL80:AS82">
    <cfRule type="expression" dxfId="113" priority="50">
      <formula>$B$80&lt;&gt;""</formula>
    </cfRule>
    <cfRule type="expression" dxfId="112" priority="55">
      <formula>$B$20&lt;&gt;""</formula>
    </cfRule>
  </conditionalFormatting>
  <conditionalFormatting sqref="AL83:AS85">
    <cfRule type="expression" dxfId="111" priority="49">
      <formula>$B$83&lt;&gt;""</formula>
    </cfRule>
    <cfRule type="expression" dxfId="110" priority="54">
      <formula>$B$23&lt;&gt;""</formula>
    </cfRule>
  </conditionalFormatting>
  <conditionalFormatting sqref="AT32:BQ34">
    <cfRule type="expression" dxfId="109" priority="48">
      <formula>$AJ$34&gt;0</formula>
    </cfRule>
  </conditionalFormatting>
  <conditionalFormatting sqref="AN91:BC91">
    <cfRule type="expression" dxfId="108" priority="47">
      <formula>$D$31&lt;&gt;""</formula>
    </cfRule>
  </conditionalFormatting>
  <conditionalFormatting sqref="AN93:BC93">
    <cfRule type="expression" dxfId="107" priority="46">
      <formula>$D$33&lt;&gt;""</formula>
    </cfRule>
  </conditionalFormatting>
  <conditionalFormatting sqref="AN95:BC95">
    <cfRule type="expression" dxfId="106" priority="45">
      <formula>$D$35&lt;&gt;""</formula>
    </cfRule>
  </conditionalFormatting>
  <conditionalFormatting sqref="AN97:BC97">
    <cfRule type="expression" dxfId="105" priority="44">
      <formula>$D$37&lt;&gt;""</formula>
    </cfRule>
  </conditionalFormatting>
  <conditionalFormatting sqref="BD91:BQ91">
    <cfRule type="expression" dxfId="104" priority="43">
      <formula>$D$31&lt;&gt;""</formula>
    </cfRule>
  </conditionalFormatting>
  <conditionalFormatting sqref="BD93:BQ93">
    <cfRule type="expression" dxfId="103" priority="42">
      <formula>$D$33&lt;&gt;""</formula>
    </cfRule>
  </conditionalFormatting>
  <conditionalFormatting sqref="BD95:BQ95">
    <cfRule type="expression" dxfId="102" priority="41">
      <formula>$D$35&lt;&gt;""</formula>
    </cfRule>
  </conditionalFormatting>
  <conditionalFormatting sqref="BD97:BQ97">
    <cfRule type="expression" dxfId="101" priority="40">
      <formula>$D$37&lt;&gt;""</formula>
    </cfRule>
  </conditionalFormatting>
  <conditionalFormatting sqref="U7:AG8">
    <cfRule type="expression" dxfId="100" priority="39">
      <formula>$U$7&lt;&gt;""</formula>
    </cfRule>
  </conditionalFormatting>
  <conditionalFormatting sqref="U9:AG10">
    <cfRule type="expression" dxfId="99" priority="38">
      <formula>$U$9&lt;&gt;""</formula>
    </cfRule>
  </conditionalFormatting>
  <conditionalFormatting sqref="U11:AG12">
    <cfRule type="expression" dxfId="98" priority="37">
      <formula>$U$11&lt;&gt;""</formula>
    </cfRule>
  </conditionalFormatting>
  <conditionalFormatting sqref="J26:U28">
    <cfRule type="expression" dxfId="97" priority="36">
      <formula>$J$26&lt;&gt;""</formula>
    </cfRule>
  </conditionalFormatting>
  <conditionalFormatting sqref="J29:AG31">
    <cfRule type="expression" dxfId="96" priority="35">
      <formula>$J$29&lt;&gt;""</formula>
    </cfRule>
  </conditionalFormatting>
  <conditionalFormatting sqref="N49:S54">
    <cfRule type="expression" dxfId="95" priority="34">
      <formula>$AJ$32=TRUE</formula>
    </cfRule>
  </conditionalFormatting>
  <conditionalFormatting sqref="T49:Y54">
    <cfRule type="expression" dxfId="94" priority="33">
      <formula>$AJ$33=TRUE</formula>
    </cfRule>
  </conditionalFormatting>
  <conditionalFormatting sqref="J71:M73">
    <cfRule type="expression" dxfId="93" priority="31">
      <formula>$J$71&lt;&gt;""</formula>
    </cfRule>
  </conditionalFormatting>
  <conditionalFormatting sqref="O71:P73">
    <cfRule type="expression" dxfId="92" priority="30">
      <formula>$O$71&lt;&gt;""</formula>
    </cfRule>
  </conditionalFormatting>
  <conditionalFormatting sqref="J74:M76">
    <cfRule type="expression" dxfId="91" priority="28">
      <formula>$J$74&lt;&gt;""</formula>
    </cfRule>
  </conditionalFormatting>
  <conditionalFormatting sqref="O74:P76">
    <cfRule type="expression" dxfId="90" priority="26">
      <formula>$O$74&lt;&gt;""</formula>
    </cfRule>
  </conditionalFormatting>
  <conditionalFormatting sqref="J77:M79">
    <cfRule type="expression" dxfId="89" priority="24">
      <formula>$J$77&lt;&gt;""</formula>
    </cfRule>
  </conditionalFormatting>
  <conditionalFormatting sqref="O77:P79">
    <cfRule type="expression" dxfId="88" priority="23">
      <formula>$O$77&lt;&gt;""</formula>
    </cfRule>
  </conditionalFormatting>
  <conditionalFormatting sqref="J80:M82">
    <cfRule type="expression" dxfId="87" priority="21">
      <formula>$J$80&lt;&gt;""</formula>
    </cfRule>
  </conditionalFormatting>
  <conditionalFormatting sqref="O80:P82">
    <cfRule type="expression" dxfId="86" priority="20">
      <formula>$O$80&lt;&gt;""</formula>
    </cfRule>
  </conditionalFormatting>
  <conditionalFormatting sqref="J83:M85">
    <cfRule type="expression" dxfId="85" priority="18">
      <formula>$J$83&lt;&gt;""</formula>
    </cfRule>
  </conditionalFormatting>
  <conditionalFormatting sqref="O83:P85">
    <cfRule type="expression" dxfId="84" priority="17">
      <formula>$O$83&lt;&gt;""</formula>
    </cfRule>
  </conditionalFormatting>
  <conditionalFormatting sqref="D91:AG92">
    <cfRule type="expression" dxfId="83" priority="16">
      <formula>$D$91&lt;&gt;""</formula>
    </cfRule>
  </conditionalFormatting>
  <conditionalFormatting sqref="D93:AG94">
    <cfRule type="expression" dxfId="82" priority="15">
      <formula>$D$93&lt;&gt;""</formula>
    </cfRule>
  </conditionalFormatting>
  <conditionalFormatting sqref="D95:AG96">
    <cfRule type="expression" dxfId="81" priority="14">
      <formula>$D$95&lt;&gt;""</formula>
    </cfRule>
  </conditionalFormatting>
  <conditionalFormatting sqref="D97:AG98">
    <cfRule type="expression" dxfId="80" priority="13">
      <formula>$D$97&lt;&gt;""</formula>
    </cfRule>
  </conditionalFormatting>
  <conditionalFormatting sqref="D99:AG100">
    <cfRule type="expression" dxfId="79" priority="12">
      <formula>$D$99&lt;&gt;""</formula>
    </cfRule>
  </conditionalFormatting>
  <conditionalFormatting sqref="D101:AG102">
    <cfRule type="expression" dxfId="78" priority="11">
      <formula>$D$101&lt;&gt;""</formula>
    </cfRule>
  </conditionalFormatting>
  <conditionalFormatting sqref="D103:AG104">
    <cfRule type="expression" dxfId="77" priority="10">
      <formula>$D$103&lt;&gt;""</formula>
    </cfRule>
  </conditionalFormatting>
  <conditionalFormatting sqref="D105:AG106">
    <cfRule type="expression" dxfId="76" priority="9">
      <formula>$D$105&lt;&gt;""</formula>
    </cfRule>
  </conditionalFormatting>
  <conditionalFormatting sqref="D107:AG108">
    <cfRule type="expression" dxfId="75" priority="8">
      <formula>$D$107&lt;&gt;""</formula>
    </cfRule>
  </conditionalFormatting>
  <conditionalFormatting sqref="D109:AG110">
    <cfRule type="expression" dxfId="74" priority="7">
      <formula>$D$109&lt;&gt;""</formula>
    </cfRule>
  </conditionalFormatting>
  <conditionalFormatting sqref="D111:AG112">
    <cfRule type="expression" dxfId="73" priority="6">
      <formula>$D$111&lt;&gt;""</formula>
    </cfRule>
  </conditionalFormatting>
  <conditionalFormatting sqref="U134:AG136">
    <cfRule type="expression" dxfId="72" priority="5">
      <formula>$U$134&lt;&gt;""</formula>
    </cfRule>
  </conditionalFormatting>
  <conditionalFormatting sqref="U137:AG139">
    <cfRule type="expression" dxfId="71" priority="4">
      <formula>$U$137&lt;&gt;""</formula>
    </cfRule>
  </conditionalFormatting>
  <conditionalFormatting sqref="U154:AG156">
    <cfRule type="expression" dxfId="70" priority="3">
      <formula>$U$154&lt;&gt;""</formula>
    </cfRule>
  </conditionalFormatting>
  <conditionalFormatting sqref="U157:AG159">
    <cfRule type="expression" dxfId="69" priority="2">
      <formula>$U$157&lt;&gt;""</formula>
    </cfRule>
  </conditionalFormatting>
  <conditionalFormatting sqref="U160:AG163">
    <cfRule type="expression" dxfId="68" priority="1">
      <formula>$U$160&lt;&gt;""</formula>
    </cfRule>
  </conditionalFormatting>
  <dataValidations count="2">
    <dataValidation type="list" allowBlank="1" showInputMessage="1" showErrorMessage="1" sqref="B71:I85 AL71:AS85">
      <formula1>"課金通信費,保守メンテナンス費,コールセンター費,損害保険料,電気料金"</formula1>
    </dataValidation>
    <dataValidation type="whole" allowBlank="1" showInputMessage="1" showErrorMessage="1" errorTitle="入力不可" error="整数で入力してください。" sqref="BD91:BQ91 BD93:BQ93 BD95:BQ95 BD97:BQ97">
      <formula1>1</formula1>
      <formula2>9.99999999999999E+38</formula2>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Header xml:space="preserve">&amp;C
</oddHeader>
  </headerFooter>
  <rowBreaks count="2" manualBreakCount="2">
    <brk id="63" max="34" man="1"/>
    <brk id="12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3" r:id="rId4" name="Check Box 3">
              <controlPr locked="0" defaultSize="0" autoFill="0" autoLine="0" autoPict="0">
                <anchor moveWithCells="1">
                  <from>
                    <xdr:col>10</xdr:col>
                    <xdr:colOff>123825</xdr:colOff>
                    <xdr:row>31</xdr:row>
                    <xdr:rowOff>19050</xdr:rowOff>
                  </from>
                  <to>
                    <xdr:col>20</xdr:col>
                    <xdr:colOff>95250</xdr:colOff>
                    <xdr:row>34</xdr:row>
                    <xdr:rowOff>0</xdr:rowOff>
                  </to>
                </anchor>
              </controlPr>
            </control>
          </mc:Choice>
        </mc:AlternateContent>
        <mc:AlternateContent xmlns:mc="http://schemas.openxmlformats.org/markup-compatibility/2006">
          <mc:Choice Requires="x14">
            <control shapeId="76804" r:id="rId5" name="Check Box 4">
              <controlPr locked="0" defaultSize="0" autoFill="0" autoLine="0" autoPict="0">
                <anchor moveWithCells="1">
                  <from>
                    <xdr:col>21</xdr:col>
                    <xdr:colOff>180975</xdr:colOff>
                    <xdr:row>31</xdr:row>
                    <xdr:rowOff>28575</xdr:rowOff>
                  </from>
                  <to>
                    <xdr:col>31</xdr:col>
                    <xdr:colOff>152400</xdr:colOff>
                    <xdr:row>34</xdr:row>
                    <xdr:rowOff>9525</xdr:rowOff>
                  </to>
                </anchor>
              </controlPr>
            </control>
          </mc:Choice>
        </mc:AlternateContent>
        <mc:AlternateContent xmlns:mc="http://schemas.openxmlformats.org/markup-compatibility/2006">
          <mc:Choice Requires="x14">
            <control shapeId="76805" r:id="rId6" name="Check Box 5">
              <controlPr locked="0" defaultSize="0" autoFill="0" autoLine="0" autoPict="0">
                <anchor moveWithCells="1">
                  <from>
                    <xdr:col>46</xdr:col>
                    <xdr:colOff>123825</xdr:colOff>
                    <xdr:row>31</xdr:row>
                    <xdr:rowOff>19050</xdr:rowOff>
                  </from>
                  <to>
                    <xdr:col>56</xdr:col>
                    <xdr:colOff>95250</xdr:colOff>
                    <xdr:row>34</xdr:row>
                    <xdr:rowOff>0</xdr:rowOff>
                  </to>
                </anchor>
              </controlPr>
            </control>
          </mc:Choice>
        </mc:AlternateContent>
        <mc:AlternateContent xmlns:mc="http://schemas.openxmlformats.org/markup-compatibility/2006">
          <mc:Choice Requires="x14">
            <control shapeId="76806" r:id="rId7" name="Check Box 6">
              <controlPr locked="0" defaultSize="0" autoFill="0" autoLine="0" autoPict="0">
                <anchor moveWithCells="1">
                  <from>
                    <xdr:col>57</xdr:col>
                    <xdr:colOff>180975</xdr:colOff>
                    <xdr:row>31</xdr:row>
                    <xdr:rowOff>28575</xdr:rowOff>
                  </from>
                  <to>
                    <xdr:col>67</xdr:col>
                    <xdr:colOff>152400</xdr:colOff>
                    <xdr:row>34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5" id="{3998AC55-1374-432E-963E-30F3F50CCF14}">
            <xm:f>'1交付申請'!$AJ$34=TRUE</xm:f>
            <x14:dxf>
              <fill>
                <patternFill patternType="none">
                  <bgColor auto="1"/>
                </patternFill>
              </fill>
            </x14:dxf>
          </x14:cfRule>
          <x14:cfRule type="expression" priority="76" id="{0B6F6D29-8CF8-4BCB-8436-F5359E3D6335}">
            <xm:f>'1交付申請'!$AJ$33=TRUE</xm:f>
            <x14:dxf>
              <fill>
                <patternFill patternType="none">
                  <bgColor auto="1"/>
                </patternFill>
              </fill>
            </x14:dxf>
          </x14:cfRule>
          <xm:sqref>J32:AG34</xm:sqref>
        </x14:conditionalFormatting>
        <x14:conditionalFormatting xmlns:xm="http://schemas.microsoft.com/office/excel/2006/main">
          <x14:cfRule type="expression" priority="59" id="{70A1F5D0-CE69-4917-9F57-E1426E696CFC}">
            <xm:f>'1交付申請'!$AJ$34=TRUE</xm:f>
            <x14:dxf>
              <fill>
                <patternFill patternType="none">
                  <bgColor auto="1"/>
                </patternFill>
              </fill>
            </x14:dxf>
          </x14:cfRule>
          <x14:cfRule type="expression" priority="60" id="{AE489674-CEED-493C-855C-48451180A4D4}">
            <xm:f>'1交付申請'!$AJ$33=TRUE</xm:f>
            <x14:dxf>
              <fill>
                <patternFill patternType="none">
                  <bgColor auto="1"/>
                </patternFill>
              </fill>
            </x14:dxf>
          </x14:cfRule>
          <xm:sqref>AT32:BQ34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1交付申請</vt:lpstr>
      <vt:lpstr>2誓約書</vt:lpstr>
      <vt:lpstr>3実施計画（運営費）</vt:lpstr>
      <vt:lpstr>6申請撤回</vt:lpstr>
      <vt:lpstr>7承継申請</vt:lpstr>
      <vt:lpstr>9計画変更</vt:lpstr>
      <vt:lpstr>10事業者情報変更</vt:lpstr>
      <vt:lpstr>11工事遅延等</vt:lpstr>
      <vt:lpstr>12実績報告</vt:lpstr>
      <vt:lpstr>14交付請求</vt:lpstr>
      <vt:lpstr>15返還報告</vt:lpstr>
      <vt:lpstr>16処分申請</vt:lpstr>
      <vt:lpstr>'10事業者情報変更'!Print_Area</vt:lpstr>
      <vt:lpstr>'11工事遅延等'!Print_Area</vt:lpstr>
      <vt:lpstr>'12実績報告'!Print_Area</vt:lpstr>
      <vt:lpstr>'14交付請求'!Print_Area</vt:lpstr>
      <vt:lpstr>'15返還報告'!Print_Area</vt:lpstr>
      <vt:lpstr>'16処分申請'!Print_Area</vt:lpstr>
      <vt:lpstr>'1交付申請'!Print_Area</vt:lpstr>
      <vt:lpstr>'2誓約書'!Print_Area</vt:lpstr>
      <vt:lpstr>'3実施計画（運営費）'!Print_Area</vt:lpstr>
      <vt:lpstr>'6申請撤回'!Print_Area</vt:lpstr>
      <vt:lpstr>'7承継申請'!Print_Area</vt:lpstr>
      <vt:lpstr>'9計画変更'!Print_Area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2021-07-29T06:08:36Z</dcterms:modified>
</cp:coreProperties>
</file>